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g Education\Secondary\Land Judging\2026\"/>
    </mc:Choice>
  </mc:AlternateContent>
  <xr:revisionPtr revIDLastSave="0" documentId="13_ncr:1_{DE6555EC-A34A-446E-A3AF-FDF2BD078FB4}" xr6:coauthVersionLast="47" xr6:coauthVersionMax="47" xr10:uidLastSave="{00000000-0000-0000-0000-000000000000}"/>
  <bookViews>
    <workbookView xWindow="-120" yWindow="-120" windowWidth="29040" windowHeight="17520" firstSheet="3" activeTab="5" xr2:uid="{00000000-000D-0000-FFFF-FFFF00000000}"/>
  </bookViews>
  <sheets>
    <sheet name="Bulk Export" sheetId="21" r:id="rId1"/>
    <sheet name="2026 Accommodations" sheetId="20" r:id="rId2"/>
    <sheet name="2026 Land CDE Registration" sheetId="19" r:id="rId3"/>
    <sheet name="2026 Advisors-Guests" sheetId="18" r:id="rId4"/>
    <sheet name="2026 Tabulations" sheetId="23" r:id="rId5"/>
    <sheet name="2026 Teams" sheetId="22" r:id="rId6"/>
  </sheets>
  <definedNames>
    <definedName name="_xlnm._FilterDatabase" localSheetId="1" hidden="1">'2026 Accommodations'!$A$1:$F$1</definedName>
    <definedName name="_xlnm._FilterDatabase" localSheetId="3" hidden="1">'2026 Advisors-Guests'!$A$2:$D$2</definedName>
    <definedName name="_xlnm._FilterDatabase" localSheetId="2" hidden="1">'2026 Land CDE Registration'!$A$2:$F$2</definedName>
    <definedName name="_xlnm._FilterDatabase" localSheetId="4" hidden="1">'2026 Tabulations'!$J$1:$L$32</definedName>
    <definedName name="_xlnm._FilterDatabase" localSheetId="5" hidden="1">'2026 Teams'!$I$1:$K$32</definedName>
    <definedName name="_xlnm.Print_Area" localSheetId="4">'2026 Tabulations'!$B$1:$R$33</definedName>
    <definedName name="_xlnm.Print_Area" localSheetId="5">'2026 Teams'!$B$1:$Q$33</definedName>
    <definedName name="_xlnm.Print_Titles" localSheetId="1">'2026 Accommodations'!$1:$1</definedName>
    <definedName name="_xlnm.Print_Titles" localSheetId="3">'2026 Advisors-Guests'!$2:$2</definedName>
    <definedName name="_xlnm.Print_Titles" localSheetId="2">'2026 Land CDE Registration'!$2:$2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22" l="1"/>
  <c r="K13" i="22"/>
  <c r="K17" i="22"/>
  <c r="K16" i="22"/>
  <c r="K15" i="22"/>
  <c r="K14" i="22"/>
  <c r="H27" i="22"/>
  <c r="H21" i="22"/>
  <c r="H20" i="22"/>
  <c r="H19" i="22"/>
  <c r="H12" i="22"/>
  <c r="H18" i="22"/>
  <c r="H26" i="22"/>
  <c r="H17" i="22"/>
  <c r="H11" i="22"/>
  <c r="H6" i="22"/>
  <c r="H32" i="22"/>
  <c r="H31" i="22"/>
  <c r="H23" i="22"/>
  <c r="H7" i="22"/>
  <c r="H25" i="22"/>
  <c r="H5" i="22"/>
  <c r="H16" i="22"/>
  <c r="H30" i="22"/>
  <c r="H24" i="22"/>
  <c r="H15" i="22"/>
  <c r="H14" i="22"/>
  <c r="H13" i="22"/>
  <c r="H29" i="22"/>
  <c r="H4" i="22"/>
  <c r="H10" i="22"/>
  <c r="H28" i="22"/>
  <c r="H22" i="22"/>
  <c r="H9" i="22"/>
  <c r="H3" i="22"/>
  <c r="H8" i="22"/>
  <c r="H2" i="22"/>
  <c r="H33" i="23"/>
  <c r="G33" i="23"/>
  <c r="F33" i="23"/>
  <c r="E33" i="23"/>
  <c r="I7" i="23"/>
  <c r="I10" i="23"/>
  <c r="I22" i="23"/>
  <c r="I15" i="23"/>
  <c r="I21" i="23"/>
  <c r="I32" i="23"/>
  <c r="I26" i="23"/>
  <c r="I18" i="23"/>
  <c r="I14" i="23"/>
  <c r="I6" i="23"/>
  <c r="I20" i="23"/>
  <c r="I30" i="23"/>
  <c r="I27" i="23"/>
  <c r="I29" i="23"/>
  <c r="I31" i="23"/>
  <c r="I13" i="23"/>
  <c r="I16" i="23"/>
  <c r="I11" i="23"/>
  <c r="I25" i="23"/>
  <c r="I12" i="23"/>
  <c r="I8" i="23"/>
  <c r="I28" i="23"/>
  <c r="I5" i="23"/>
  <c r="I3" i="23"/>
  <c r="I24" i="23"/>
  <c r="I19" i="23"/>
  <c r="I23" i="23"/>
  <c r="I9" i="23"/>
  <c r="I17" i="23"/>
  <c r="I4" i="23"/>
  <c r="I2" i="23"/>
  <c r="G33" i="22"/>
  <c r="F33" i="22"/>
  <c r="E33" i="22"/>
  <c r="D33" i="22"/>
  <c r="G37" i="19"/>
  <c r="F37" i="19"/>
  <c r="B22" i="18"/>
  <c r="I33" i="23" l="1"/>
  <c r="H33" i="22"/>
</calcChain>
</file>

<file path=xl/sharedStrings.xml><?xml version="1.0" encoding="utf-8"?>
<sst xmlns="http://schemas.openxmlformats.org/spreadsheetml/2006/main" count="791" uniqueCount="193">
  <si>
    <t>Username</t>
  </si>
  <si>
    <t>Rugby</t>
  </si>
  <si>
    <t>ND0050</t>
  </si>
  <si>
    <t>Carrington</t>
  </si>
  <si>
    <t>ND0084</t>
  </si>
  <si>
    <t>Harvey</t>
  </si>
  <si>
    <t>ND0089</t>
  </si>
  <si>
    <t>Isaac</t>
  </si>
  <si>
    <t>Event Name</t>
  </si>
  <si>
    <t>Chapter</t>
  </si>
  <si>
    <t>Schmidt</t>
  </si>
  <si>
    <t>Contestants</t>
  </si>
  <si>
    <t>Team</t>
  </si>
  <si>
    <t>State Team</t>
  </si>
  <si>
    <t>Hansen</t>
  </si>
  <si>
    <t>Second Team</t>
  </si>
  <si>
    <t>Ethan</t>
  </si>
  <si>
    <t>Samantha</t>
  </si>
  <si>
    <t>ND0042</t>
  </si>
  <si>
    <t>New England</t>
  </si>
  <si>
    <t>Krebs</t>
  </si>
  <si>
    <t>ND0049</t>
  </si>
  <si>
    <t>Rolla</t>
  </si>
  <si>
    <t>Missy</t>
  </si>
  <si>
    <t>Ongstad</t>
  </si>
  <si>
    <t>JoDee</t>
  </si>
  <si>
    <t>Free</t>
  </si>
  <si>
    <t>Juntunen</t>
  </si>
  <si>
    <t>William</t>
  </si>
  <si>
    <t>Fritz</t>
  </si>
  <si>
    <t>Ripplinger</t>
  </si>
  <si>
    <t>TOTAL TEAMS</t>
  </si>
  <si>
    <t>TOTAL CHAPTERS</t>
  </si>
  <si>
    <t>Check-In</t>
  </si>
  <si>
    <t>Total</t>
  </si>
  <si>
    <t>TOTALS</t>
  </si>
  <si>
    <t>Name</t>
  </si>
  <si>
    <t>Member #</t>
  </si>
  <si>
    <t>Gold</t>
  </si>
  <si>
    <t>Silver</t>
  </si>
  <si>
    <t>Bronze</t>
  </si>
  <si>
    <t>Rank</t>
  </si>
  <si>
    <t>Ben</t>
  </si>
  <si>
    <t>Joseph</t>
  </si>
  <si>
    <t>Haley</t>
  </si>
  <si>
    <t>Kathrein</t>
  </si>
  <si>
    <t>Hank</t>
  </si>
  <si>
    <t>Dinius</t>
  </si>
  <si>
    <t>Anthony</t>
  </si>
  <si>
    <t>Dorner</t>
  </si>
  <si>
    <t>Laura</t>
  </si>
  <si>
    <t>Total Meal Counts</t>
  </si>
  <si>
    <t>State Staff</t>
  </si>
  <si>
    <t>Students</t>
  </si>
  <si>
    <t>Total Count</t>
  </si>
  <si>
    <t>Food Accommodations</t>
  </si>
  <si>
    <t>Teacher</t>
  </si>
  <si>
    <t>Comments</t>
  </si>
  <si>
    <t xml:space="preserve">CDE Accommodations </t>
  </si>
  <si>
    <t>Registration</t>
  </si>
  <si>
    <t>Advisors &amp; Guests</t>
  </si>
  <si>
    <t>Krause</t>
  </si>
  <si>
    <t>Site 1 - 100 pts (Green)</t>
  </si>
  <si>
    <t>Site 2  - 100 pts (Blue)</t>
  </si>
  <si>
    <t>Site 3 - 100 pts (Pink)</t>
  </si>
  <si>
    <t>Site 4 - 100 pts (Yellow)</t>
  </si>
  <si>
    <t>Squad</t>
  </si>
  <si>
    <t>A</t>
  </si>
  <si>
    <t>B</t>
  </si>
  <si>
    <t>C</t>
  </si>
  <si>
    <t>D</t>
  </si>
  <si>
    <t>Ribbon</t>
  </si>
  <si>
    <t>Advisors</t>
  </si>
  <si>
    <t>State Officers</t>
  </si>
  <si>
    <t>Charles</t>
  </si>
  <si>
    <t>Jorgensen</t>
  </si>
  <si>
    <t>Ian</t>
  </si>
  <si>
    <t>Haldorson</t>
  </si>
  <si>
    <t>Carson</t>
  </si>
  <si>
    <t>Reimche</t>
  </si>
  <si>
    <t>Stockton</t>
  </si>
  <si>
    <t>Urlacher</t>
  </si>
  <si>
    <t>Hannah</t>
  </si>
  <si>
    <t>Brayden</t>
  </si>
  <si>
    <t>Kylie</t>
  </si>
  <si>
    <t>Emma</t>
  </si>
  <si>
    <t>Gailfus</t>
  </si>
  <si>
    <t>Joshua</t>
  </si>
  <si>
    <t>Arnold</t>
  </si>
  <si>
    <t>Rhett</t>
  </si>
  <si>
    <t>Teigen</t>
  </si>
  <si>
    <t>New England 2</t>
  </si>
  <si>
    <t>ND FFA Association</t>
  </si>
  <si>
    <t>Acelynn Lagerquist</t>
  </si>
  <si>
    <t>Nikki Fideldy-Doll/Darin Spelhaug</t>
  </si>
  <si>
    <t xml:space="preserve">Allergic to peanuts. </t>
  </si>
  <si>
    <t>First and Last Name</t>
  </si>
  <si>
    <t>ND0001</t>
  </si>
  <si>
    <t>ND0097</t>
  </si>
  <si>
    <t>ND0101</t>
  </si>
  <si>
    <t>Glen Ullin</t>
  </si>
  <si>
    <t>Mandan</t>
  </si>
  <si>
    <t>Richland 44</t>
  </si>
  <si>
    <t>Zach Krein</t>
  </si>
  <si>
    <t>Ben Krebs</t>
  </si>
  <si>
    <t>William Fritz</t>
  </si>
  <si>
    <t>Isaac Ripplinger</t>
  </si>
  <si>
    <t>Missy Hansen</t>
  </si>
  <si>
    <t>Jodee Free</t>
  </si>
  <si>
    <t>Leah Vantilborg</t>
  </si>
  <si>
    <t>Tony Boehm</t>
  </si>
  <si>
    <t>Chapter Number</t>
  </si>
  <si>
    <t>John Gartner</t>
  </si>
  <si>
    <t>Hannah Dinius</t>
  </si>
  <si>
    <t>Samantha Kathrein</t>
  </si>
  <si>
    <t>Brayden Krebs</t>
  </si>
  <si>
    <t>Joseph Schmidt</t>
  </si>
  <si>
    <t>Hank Dinius</t>
  </si>
  <si>
    <t>Haley Juntunen</t>
  </si>
  <si>
    <t>Kylie Juntunen</t>
  </si>
  <si>
    <t>Emma Gailfus</t>
  </si>
  <si>
    <t>Lauren Lindbo</t>
  </si>
  <si>
    <t>Braden Brossart</t>
  </si>
  <si>
    <t>Pius Wangler</t>
  </si>
  <si>
    <t>Pendleton Wangler</t>
  </si>
  <si>
    <t>Rhett Teigen</t>
  </si>
  <si>
    <t>Joshua Arnold</t>
  </si>
  <si>
    <t>Charles Jorgensen</t>
  </si>
  <si>
    <t>Laura Krause</t>
  </si>
  <si>
    <t>Linda Yuja</t>
  </si>
  <si>
    <t>Jade Christensen</t>
  </si>
  <si>
    <t>Karson Sorensen</t>
  </si>
  <si>
    <t>James Ongstad</t>
  </si>
  <si>
    <t>Ian Haldorson</t>
  </si>
  <si>
    <t>Carson Reimche</t>
  </si>
  <si>
    <t>Cayden Reimche</t>
  </si>
  <si>
    <t>Michael Schindler</t>
  </si>
  <si>
    <t>Madisyn Prociv</t>
  </si>
  <si>
    <t>Ashland Roethlisberger</t>
  </si>
  <si>
    <t>Rylee Crane</t>
  </si>
  <si>
    <t>Cody Boehm</t>
  </si>
  <si>
    <t>Ethan Skoog</t>
  </si>
  <si>
    <t>Anthony Dorner</t>
  </si>
  <si>
    <t>Stockton Urlacher</t>
  </si>
  <si>
    <t>Levi Keith</t>
  </si>
  <si>
    <t>Kal Kohl</t>
  </si>
  <si>
    <t>Event_Name</t>
  </si>
  <si>
    <t>F_Name</t>
  </si>
  <si>
    <t>L_Name</t>
  </si>
  <si>
    <t>FormattedName</t>
  </si>
  <si>
    <t>Zach</t>
  </si>
  <si>
    <t>Krein</t>
  </si>
  <si>
    <t>Leah</t>
  </si>
  <si>
    <t>VanTilborg</t>
  </si>
  <si>
    <t>Tony</t>
  </si>
  <si>
    <t>Boehm</t>
  </si>
  <si>
    <t>Levi</t>
  </si>
  <si>
    <t>Keith</t>
  </si>
  <si>
    <t>Kal</t>
  </si>
  <si>
    <t>Kohl</t>
  </si>
  <si>
    <t>John</t>
  </si>
  <si>
    <t>Gartner</t>
  </si>
  <si>
    <t>Lauren</t>
  </si>
  <si>
    <t>Lindbo</t>
  </si>
  <si>
    <t>Braden</t>
  </si>
  <si>
    <t>Brossart</t>
  </si>
  <si>
    <t>Pius</t>
  </si>
  <si>
    <t>Wangler</t>
  </si>
  <si>
    <t>Pendleton</t>
  </si>
  <si>
    <t>Linda</t>
  </si>
  <si>
    <t>Yuja</t>
  </si>
  <si>
    <t>Jade</t>
  </si>
  <si>
    <t>Christensen</t>
  </si>
  <si>
    <t>Karson</t>
  </si>
  <si>
    <t>Sorensen</t>
  </si>
  <si>
    <t>James</t>
  </si>
  <si>
    <t>Cayden</t>
  </si>
  <si>
    <t>Michael</t>
  </si>
  <si>
    <t>Schindler</t>
  </si>
  <si>
    <t>Madisyn</t>
  </si>
  <si>
    <t>Prociv</t>
  </si>
  <si>
    <t>Ashland</t>
  </si>
  <si>
    <t>Roethlisberger</t>
  </si>
  <si>
    <t>Rylee</t>
  </si>
  <si>
    <t>Crane</t>
  </si>
  <si>
    <t>Cody</t>
  </si>
  <si>
    <t>Skoog</t>
  </si>
  <si>
    <t>None for 2026</t>
  </si>
  <si>
    <t>TOTAL INDIVIDUALS</t>
  </si>
  <si>
    <t>TOTAL ADVISORS</t>
  </si>
  <si>
    <t>GOLD</t>
  </si>
  <si>
    <t>SILVER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</si>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</sst>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Poppins"/>
    </font>
    <font>
      <sz val="11"/>
      <color theme="1"/>
      <name val="Poppins"/>
    </font>
    <font>
      <sz val="12"/>
      <color theme="1"/>
      <name val="Poppins"/>
    </font>
    <font>
      <b/>
      <sz val="12"/>
      <color theme="1"/>
      <name val="Poppins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85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1" fontId="20" fillId="0" borderId="10" xfId="0" applyNumberFormat="1" applyFont="1" applyBorder="1" applyAlignment="1">
      <alignment horizontal="center"/>
    </xf>
    <xf numFmtId="1" fontId="21" fillId="35" borderId="18" xfId="0" applyNumberFormat="1" applyFont="1" applyFill="1" applyBorder="1" applyAlignment="1">
      <alignment horizontal="center"/>
    </xf>
    <xf numFmtId="1" fontId="21" fillId="34" borderId="18" xfId="0" applyNumberFormat="1" applyFont="1" applyFill="1" applyBorder="1" applyAlignment="1">
      <alignment horizontal="center"/>
    </xf>
    <xf numFmtId="0" fontId="20" fillId="0" borderId="0" xfId="0" applyFont="1"/>
    <xf numFmtId="1" fontId="20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1" fontId="21" fillId="36" borderId="17" xfId="0" applyNumberFormat="1" applyFont="1" applyFill="1" applyBorder="1" applyAlignment="1">
      <alignment horizontal="center"/>
    </xf>
    <xf numFmtId="1" fontId="21" fillId="38" borderId="18" xfId="0" applyNumberFormat="1" applyFont="1" applyFill="1" applyBorder="1" applyAlignment="1">
      <alignment horizontal="center"/>
    </xf>
    <xf numFmtId="0" fontId="18" fillId="0" borderId="11" xfId="0" applyFont="1" applyBorder="1"/>
    <xf numFmtId="0" fontId="18" fillId="0" borderId="12" xfId="0" applyFont="1" applyBorder="1"/>
    <xf numFmtId="0" fontId="18" fillId="0" borderId="12" xfId="0" applyFont="1" applyBorder="1" applyAlignment="1">
      <alignment horizontal="center"/>
    </xf>
    <xf numFmtId="0" fontId="18" fillId="36" borderId="22" xfId="0" applyFont="1" applyFill="1" applyBorder="1" applyAlignment="1">
      <alignment horizontal="center" wrapText="1"/>
    </xf>
    <xf numFmtId="0" fontId="18" fillId="38" borderId="22" xfId="0" applyFont="1" applyFill="1" applyBorder="1" applyAlignment="1">
      <alignment horizontal="center" wrapText="1"/>
    </xf>
    <xf numFmtId="0" fontId="18" fillId="35" borderId="22" xfId="0" applyFont="1" applyFill="1" applyBorder="1" applyAlignment="1">
      <alignment horizontal="center" wrapText="1"/>
    </xf>
    <xf numFmtId="0" fontId="18" fillId="34" borderId="22" xfId="0" applyFont="1" applyFill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37" borderId="10" xfId="0" applyFont="1" applyFill="1" applyBorder="1" applyAlignment="1">
      <alignment horizontal="center"/>
    </xf>
    <xf numFmtId="1" fontId="20" fillId="37" borderId="10" xfId="0" applyNumberFormat="1" applyFont="1" applyFill="1" applyBorder="1" applyAlignment="1">
      <alignment horizontal="center"/>
    </xf>
    <xf numFmtId="1" fontId="21" fillId="37" borderId="10" xfId="0" applyNumberFormat="1" applyFont="1" applyFill="1" applyBorder="1" applyAlignment="1">
      <alignment horizontal="center"/>
    </xf>
    <xf numFmtId="1" fontId="21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1" fontId="20" fillId="38" borderId="10" xfId="0" applyNumberFormat="1" applyFont="1" applyFill="1" applyBorder="1" applyAlignment="1">
      <alignment horizontal="center"/>
    </xf>
    <xf numFmtId="0" fontId="20" fillId="38" borderId="10" xfId="0" applyFont="1" applyFill="1" applyBorder="1" applyAlignment="1">
      <alignment horizontal="center"/>
    </xf>
    <xf numFmtId="1" fontId="20" fillId="33" borderId="10" xfId="0" applyNumberFormat="1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19" fillId="39" borderId="10" xfId="0" applyFont="1" applyFill="1" applyBorder="1" applyAlignment="1">
      <alignment horizontal="center"/>
    </xf>
    <xf numFmtId="1" fontId="20" fillId="39" borderId="0" xfId="0" applyNumberFormat="1" applyFont="1" applyFill="1" applyAlignment="1">
      <alignment horizontal="center"/>
    </xf>
    <xf numFmtId="0" fontId="0" fillId="39" borderId="0" xfId="0" applyFill="1"/>
    <xf numFmtId="0" fontId="21" fillId="39" borderId="0" xfId="0" applyFont="1" applyFill="1"/>
    <xf numFmtId="1" fontId="21" fillId="39" borderId="0" xfId="0" applyNumberFormat="1" applyFont="1" applyFill="1" applyAlignment="1">
      <alignment horizontal="center"/>
    </xf>
    <xf numFmtId="0" fontId="21" fillId="39" borderId="0" xfId="0" applyFont="1" applyFill="1" applyAlignment="1">
      <alignment horizontal="center"/>
    </xf>
    <xf numFmtId="0" fontId="20" fillId="39" borderId="0" xfId="0" applyFont="1" applyFill="1" applyAlignment="1">
      <alignment horizontal="center"/>
    </xf>
    <xf numFmtId="1" fontId="20" fillId="40" borderId="10" xfId="0" applyNumberFormat="1" applyFont="1" applyFill="1" applyBorder="1" applyAlignment="1">
      <alignment horizontal="center"/>
    </xf>
    <xf numFmtId="0" fontId="20" fillId="40" borderId="10" xfId="0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10" xfId="0" applyFont="1" applyBorder="1"/>
    <xf numFmtId="0" fontId="19" fillId="39" borderId="15" xfId="0" applyFont="1" applyFill="1" applyBorder="1" applyAlignment="1">
      <alignment horizontal="center"/>
    </xf>
    <xf numFmtId="0" fontId="19" fillId="0" borderId="15" xfId="0" applyFont="1" applyBorder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1" fillId="0" borderId="0" xfId="0" applyFont="1"/>
    <xf numFmtId="0" fontId="20" fillId="0" borderId="0" xfId="0" applyFont="1"/>
    <xf numFmtId="0" fontId="21" fillId="0" borderId="0" xfId="0" applyFont="1" applyAlignment="1">
      <alignment horizontal="center" vertical="center"/>
    </xf>
    <xf numFmtId="1" fontId="20" fillId="39" borderId="10" xfId="0" applyNumberFormat="1" applyFont="1" applyFill="1" applyBorder="1" applyAlignment="1">
      <alignment horizontal="center"/>
    </xf>
    <xf numFmtId="9" fontId="20" fillId="0" borderId="0" xfId="0" applyNumberFormat="1" applyFont="1" applyAlignment="1">
      <alignment horizontal="center"/>
    </xf>
    <xf numFmtId="1" fontId="20" fillId="0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B48500"/>
      <color rgb="FFFF33CC"/>
      <color rgb="FF8E6900"/>
      <color rgb="FFB08200"/>
      <color rgb="FFFFCD2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6724-D279-4F05-B0DE-07D948C4A0C6}">
  <dimension ref="A1:F45"/>
  <sheetViews>
    <sheetView workbookViewId="0">
      <selection activeCell="P34" sqref="P34"/>
    </sheetView>
  </sheetViews>
  <sheetFormatPr defaultRowHeight="15" x14ac:dyDescent="0.25"/>
  <sheetData>
    <row r="1" spans="1:6" x14ac:dyDescent="0.25">
      <c r="A1" t="s">
        <v>146</v>
      </c>
      <c r="B1" t="s">
        <v>36</v>
      </c>
      <c r="C1" t="s">
        <v>0</v>
      </c>
      <c r="D1" t="s">
        <v>147</v>
      </c>
      <c r="E1" t="s">
        <v>148</v>
      </c>
      <c r="F1" t="s">
        <v>149</v>
      </c>
    </row>
    <row r="2" spans="1:6" x14ac:dyDescent="0.25">
      <c r="A2" t="s">
        <v>72</v>
      </c>
      <c r="B2" t="s">
        <v>100</v>
      </c>
      <c r="C2" t="s">
        <v>97</v>
      </c>
      <c r="D2" t="s">
        <v>150</v>
      </c>
      <c r="E2" t="s">
        <v>151</v>
      </c>
      <c r="F2" t="s">
        <v>103</v>
      </c>
    </row>
    <row r="3" spans="1:6" x14ac:dyDescent="0.25">
      <c r="A3" t="s">
        <v>72</v>
      </c>
      <c r="B3" t="s">
        <v>19</v>
      </c>
      <c r="C3" t="s">
        <v>18</v>
      </c>
      <c r="D3" t="s">
        <v>42</v>
      </c>
      <c r="E3" t="s">
        <v>20</v>
      </c>
      <c r="F3" t="s">
        <v>104</v>
      </c>
    </row>
    <row r="4" spans="1:6" x14ac:dyDescent="0.25">
      <c r="A4" t="s">
        <v>72</v>
      </c>
      <c r="B4" t="s">
        <v>22</v>
      </c>
      <c r="C4" t="s">
        <v>21</v>
      </c>
      <c r="D4" t="s">
        <v>28</v>
      </c>
      <c r="E4" t="s">
        <v>29</v>
      </c>
      <c r="F4" t="s">
        <v>105</v>
      </c>
    </row>
    <row r="5" spans="1:6" x14ac:dyDescent="0.25">
      <c r="A5" t="s">
        <v>72</v>
      </c>
      <c r="B5" t="s">
        <v>1</v>
      </c>
      <c r="C5" t="s">
        <v>2</v>
      </c>
      <c r="D5" t="s">
        <v>7</v>
      </c>
      <c r="E5" t="s">
        <v>30</v>
      </c>
      <c r="F5" t="s">
        <v>106</v>
      </c>
    </row>
    <row r="6" spans="1:6" x14ac:dyDescent="0.25">
      <c r="A6" t="s">
        <v>72</v>
      </c>
      <c r="B6" t="s">
        <v>3</v>
      </c>
      <c r="C6" t="s">
        <v>4</v>
      </c>
      <c r="D6" t="s">
        <v>23</v>
      </c>
      <c r="E6" t="s">
        <v>14</v>
      </c>
      <c r="F6" t="s">
        <v>107</v>
      </c>
    </row>
    <row r="7" spans="1:6" x14ac:dyDescent="0.25">
      <c r="A7" t="s">
        <v>72</v>
      </c>
      <c r="B7" t="s">
        <v>5</v>
      </c>
      <c r="C7" t="s">
        <v>6</v>
      </c>
      <c r="D7" t="s">
        <v>25</v>
      </c>
      <c r="E7" t="s">
        <v>26</v>
      </c>
      <c r="F7" t="s">
        <v>108</v>
      </c>
    </row>
    <row r="8" spans="1:6" x14ac:dyDescent="0.25">
      <c r="A8" t="s">
        <v>72</v>
      </c>
      <c r="B8" t="s">
        <v>101</v>
      </c>
      <c r="C8" t="s">
        <v>98</v>
      </c>
      <c r="D8" t="s">
        <v>152</v>
      </c>
      <c r="E8" t="s">
        <v>153</v>
      </c>
      <c r="F8" t="s">
        <v>109</v>
      </c>
    </row>
    <row r="9" spans="1:6" x14ac:dyDescent="0.25">
      <c r="A9" t="s">
        <v>72</v>
      </c>
      <c r="B9" t="s">
        <v>102</v>
      </c>
      <c r="C9" t="s">
        <v>99</v>
      </c>
      <c r="D9" t="s">
        <v>154</v>
      </c>
      <c r="E9" t="s">
        <v>155</v>
      </c>
      <c r="F9" t="s">
        <v>110</v>
      </c>
    </row>
    <row r="11" spans="1:6" x14ac:dyDescent="0.25">
      <c r="A11" t="s">
        <v>15</v>
      </c>
      <c r="B11" t="s">
        <v>19</v>
      </c>
      <c r="C11" t="s">
        <v>18</v>
      </c>
      <c r="D11" t="s">
        <v>48</v>
      </c>
      <c r="E11" t="s">
        <v>49</v>
      </c>
      <c r="F11" t="s">
        <v>142</v>
      </c>
    </row>
    <row r="12" spans="1:6" x14ac:dyDescent="0.25">
      <c r="A12" t="s">
        <v>15</v>
      </c>
      <c r="B12" t="s">
        <v>19</v>
      </c>
      <c r="C12" t="s">
        <v>18</v>
      </c>
      <c r="D12" t="s">
        <v>80</v>
      </c>
      <c r="E12" t="s">
        <v>81</v>
      </c>
      <c r="F12" t="s">
        <v>143</v>
      </c>
    </row>
    <row r="13" spans="1:6" x14ac:dyDescent="0.25">
      <c r="A13" t="s">
        <v>15</v>
      </c>
      <c r="B13" t="s">
        <v>19</v>
      </c>
      <c r="C13" t="s">
        <v>18</v>
      </c>
      <c r="D13" t="s">
        <v>156</v>
      </c>
      <c r="E13" t="s">
        <v>157</v>
      </c>
      <c r="F13" t="s">
        <v>144</v>
      </c>
    </row>
    <row r="14" spans="1:6" x14ac:dyDescent="0.25">
      <c r="A14" t="s">
        <v>15</v>
      </c>
      <c r="B14" t="s">
        <v>19</v>
      </c>
      <c r="C14" t="s">
        <v>18</v>
      </c>
      <c r="D14" t="s">
        <v>158</v>
      </c>
      <c r="E14" t="s">
        <v>159</v>
      </c>
      <c r="F14" t="s">
        <v>145</v>
      </c>
    </row>
    <row r="16" spans="1:6" x14ac:dyDescent="0.25">
      <c r="A16" t="s">
        <v>13</v>
      </c>
      <c r="B16" t="s">
        <v>100</v>
      </c>
      <c r="C16" t="s">
        <v>97</v>
      </c>
      <c r="D16" t="s">
        <v>160</v>
      </c>
      <c r="E16" t="s">
        <v>161</v>
      </c>
      <c r="F16" t="s">
        <v>112</v>
      </c>
    </row>
    <row r="17" spans="1:6" x14ac:dyDescent="0.25">
      <c r="A17" t="s">
        <v>13</v>
      </c>
      <c r="B17" t="s">
        <v>19</v>
      </c>
      <c r="C17" t="s">
        <v>18</v>
      </c>
      <c r="D17" t="s">
        <v>82</v>
      </c>
      <c r="E17" t="s">
        <v>47</v>
      </c>
      <c r="F17" t="s">
        <v>113</v>
      </c>
    </row>
    <row r="18" spans="1:6" x14ac:dyDescent="0.25">
      <c r="A18" t="s">
        <v>13</v>
      </c>
      <c r="B18" t="s">
        <v>19</v>
      </c>
      <c r="C18" t="s">
        <v>18</v>
      </c>
      <c r="D18" t="s">
        <v>17</v>
      </c>
      <c r="E18" t="s">
        <v>45</v>
      </c>
      <c r="F18" t="s">
        <v>114</v>
      </c>
    </row>
    <row r="19" spans="1:6" x14ac:dyDescent="0.25">
      <c r="A19" t="s">
        <v>13</v>
      </c>
      <c r="B19" t="s">
        <v>19</v>
      </c>
      <c r="C19" t="s">
        <v>18</v>
      </c>
      <c r="D19" t="s">
        <v>83</v>
      </c>
      <c r="E19" t="s">
        <v>20</v>
      </c>
      <c r="F19" t="s">
        <v>115</v>
      </c>
    </row>
    <row r="20" spans="1:6" x14ac:dyDescent="0.25">
      <c r="A20" t="s">
        <v>13</v>
      </c>
      <c r="B20" t="s">
        <v>19</v>
      </c>
      <c r="C20" t="s">
        <v>18</v>
      </c>
      <c r="D20" t="s">
        <v>43</v>
      </c>
      <c r="E20" t="s">
        <v>10</v>
      </c>
      <c r="F20" t="s">
        <v>116</v>
      </c>
    </row>
    <row r="21" spans="1:6" x14ac:dyDescent="0.25">
      <c r="A21" t="s">
        <v>13</v>
      </c>
      <c r="B21" t="s">
        <v>19</v>
      </c>
      <c r="C21" t="s">
        <v>18</v>
      </c>
      <c r="D21" t="s">
        <v>46</v>
      </c>
      <c r="E21" t="s">
        <v>47</v>
      </c>
      <c r="F21" t="s">
        <v>117</v>
      </c>
    </row>
    <row r="22" spans="1:6" x14ac:dyDescent="0.25">
      <c r="A22" t="s">
        <v>13</v>
      </c>
      <c r="B22" t="s">
        <v>22</v>
      </c>
      <c r="C22" t="s">
        <v>21</v>
      </c>
      <c r="D22" t="s">
        <v>44</v>
      </c>
      <c r="E22" t="s">
        <v>27</v>
      </c>
      <c r="F22" t="s">
        <v>118</v>
      </c>
    </row>
    <row r="23" spans="1:6" x14ac:dyDescent="0.25">
      <c r="A23" t="s">
        <v>13</v>
      </c>
      <c r="B23" t="s">
        <v>22</v>
      </c>
      <c r="C23" t="s">
        <v>21</v>
      </c>
      <c r="D23" t="s">
        <v>84</v>
      </c>
      <c r="E23" t="s">
        <v>27</v>
      </c>
      <c r="F23" t="s">
        <v>119</v>
      </c>
    </row>
    <row r="24" spans="1:6" x14ac:dyDescent="0.25">
      <c r="A24" t="s">
        <v>13</v>
      </c>
      <c r="B24" t="s">
        <v>22</v>
      </c>
      <c r="C24" t="s">
        <v>21</v>
      </c>
      <c r="D24" t="s">
        <v>85</v>
      </c>
      <c r="E24" t="s">
        <v>86</v>
      </c>
      <c r="F24" t="s">
        <v>120</v>
      </c>
    </row>
    <row r="25" spans="1:6" x14ac:dyDescent="0.25">
      <c r="A25" t="s">
        <v>13</v>
      </c>
      <c r="B25" t="s">
        <v>22</v>
      </c>
      <c r="C25" t="s">
        <v>21</v>
      </c>
      <c r="D25" t="s">
        <v>162</v>
      </c>
      <c r="E25" t="s">
        <v>163</v>
      </c>
      <c r="F25" t="s">
        <v>121</v>
      </c>
    </row>
    <row r="26" spans="1:6" x14ac:dyDescent="0.25">
      <c r="A26" t="s">
        <v>13</v>
      </c>
      <c r="B26" t="s">
        <v>1</v>
      </c>
      <c r="C26" t="s">
        <v>2</v>
      </c>
      <c r="D26" t="s">
        <v>164</v>
      </c>
      <c r="E26" t="s">
        <v>165</v>
      </c>
      <c r="F26" t="s">
        <v>122</v>
      </c>
    </row>
    <row r="27" spans="1:6" x14ac:dyDescent="0.25">
      <c r="A27" t="s">
        <v>13</v>
      </c>
      <c r="B27" t="s">
        <v>1</v>
      </c>
      <c r="C27" t="s">
        <v>2</v>
      </c>
      <c r="D27" t="s">
        <v>166</v>
      </c>
      <c r="E27" t="s">
        <v>167</v>
      </c>
      <c r="F27" t="s">
        <v>123</v>
      </c>
    </row>
    <row r="28" spans="1:6" x14ac:dyDescent="0.25">
      <c r="A28" t="s">
        <v>13</v>
      </c>
      <c r="B28" t="s">
        <v>1</v>
      </c>
      <c r="C28" t="s">
        <v>2</v>
      </c>
      <c r="D28" t="s">
        <v>168</v>
      </c>
      <c r="E28" t="s">
        <v>167</v>
      </c>
      <c r="F28" t="s">
        <v>124</v>
      </c>
    </row>
    <row r="29" spans="1:6" x14ac:dyDescent="0.25">
      <c r="A29" t="s">
        <v>13</v>
      </c>
      <c r="B29" t="s">
        <v>1</v>
      </c>
      <c r="C29" t="s">
        <v>2</v>
      </c>
      <c r="D29" t="s">
        <v>89</v>
      </c>
      <c r="E29" t="s">
        <v>90</v>
      </c>
      <c r="F29" t="s">
        <v>125</v>
      </c>
    </row>
    <row r="30" spans="1:6" x14ac:dyDescent="0.25">
      <c r="A30" t="s">
        <v>13</v>
      </c>
      <c r="B30" t="s">
        <v>1</v>
      </c>
      <c r="C30" t="s">
        <v>2</v>
      </c>
      <c r="D30" t="s">
        <v>87</v>
      </c>
      <c r="E30" t="s">
        <v>88</v>
      </c>
      <c r="F30" t="s">
        <v>126</v>
      </c>
    </row>
    <row r="31" spans="1:6" x14ac:dyDescent="0.25">
      <c r="A31" t="s">
        <v>13</v>
      </c>
      <c r="B31" t="s">
        <v>3</v>
      </c>
      <c r="C31" t="s">
        <v>4</v>
      </c>
      <c r="D31" t="s">
        <v>74</v>
      </c>
      <c r="E31" t="s">
        <v>75</v>
      </c>
      <c r="F31" t="s">
        <v>127</v>
      </c>
    </row>
    <row r="32" spans="1:6" x14ac:dyDescent="0.25">
      <c r="A32" t="s">
        <v>13</v>
      </c>
      <c r="B32" t="s">
        <v>3</v>
      </c>
      <c r="C32" t="s">
        <v>4</v>
      </c>
      <c r="D32" t="s">
        <v>50</v>
      </c>
      <c r="E32" t="s">
        <v>61</v>
      </c>
      <c r="F32" t="s">
        <v>128</v>
      </c>
    </row>
    <row r="33" spans="1:6" x14ac:dyDescent="0.25">
      <c r="A33" t="s">
        <v>13</v>
      </c>
      <c r="B33" t="s">
        <v>3</v>
      </c>
      <c r="C33" t="s">
        <v>4</v>
      </c>
      <c r="D33" t="s">
        <v>169</v>
      </c>
      <c r="E33" t="s">
        <v>170</v>
      </c>
      <c r="F33" t="s">
        <v>129</v>
      </c>
    </row>
    <row r="34" spans="1:6" x14ac:dyDescent="0.25">
      <c r="A34" t="s">
        <v>13</v>
      </c>
      <c r="B34" t="s">
        <v>3</v>
      </c>
      <c r="C34" t="s">
        <v>4</v>
      </c>
      <c r="D34" t="s">
        <v>171</v>
      </c>
      <c r="E34" t="s">
        <v>172</v>
      </c>
      <c r="F34" t="s">
        <v>130</v>
      </c>
    </row>
    <row r="35" spans="1:6" x14ac:dyDescent="0.25">
      <c r="A35" t="s">
        <v>13</v>
      </c>
      <c r="B35" t="s">
        <v>3</v>
      </c>
      <c r="C35" t="s">
        <v>4</v>
      </c>
      <c r="D35" t="s">
        <v>173</v>
      </c>
      <c r="E35" t="s">
        <v>174</v>
      </c>
      <c r="F35" t="s">
        <v>131</v>
      </c>
    </row>
    <row r="36" spans="1:6" x14ac:dyDescent="0.25">
      <c r="A36" t="s">
        <v>13</v>
      </c>
      <c r="B36" t="s">
        <v>5</v>
      </c>
      <c r="C36" t="s">
        <v>6</v>
      </c>
      <c r="D36" t="s">
        <v>175</v>
      </c>
      <c r="E36" t="s">
        <v>24</v>
      </c>
      <c r="F36" t="s">
        <v>132</v>
      </c>
    </row>
    <row r="37" spans="1:6" x14ac:dyDescent="0.25">
      <c r="A37" t="s">
        <v>13</v>
      </c>
      <c r="B37" t="s">
        <v>5</v>
      </c>
      <c r="C37" t="s">
        <v>6</v>
      </c>
      <c r="D37" t="s">
        <v>76</v>
      </c>
      <c r="E37" t="s">
        <v>77</v>
      </c>
      <c r="F37" t="s">
        <v>133</v>
      </c>
    </row>
    <row r="38" spans="1:6" x14ac:dyDescent="0.25">
      <c r="A38" t="s">
        <v>13</v>
      </c>
      <c r="B38" t="s">
        <v>5</v>
      </c>
      <c r="C38" t="s">
        <v>6</v>
      </c>
      <c r="D38" t="s">
        <v>78</v>
      </c>
      <c r="E38" t="s">
        <v>79</v>
      </c>
      <c r="F38" t="s">
        <v>134</v>
      </c>
    </row>
    <row r="39" spans="1:6" x14ac:dyDescent="0.25">
      <c r="A39" t="s">
        <v>13</v>
      </c>
      <c r="B39" t="s">
        <v>5</v>
      </c>
      <c r="C39" t="s">
        <v>6</v>
      </c>
      <c r="D39" t="s">
        <v>176</v>
      </c>
      <c r="E39" t="s">
        <v>79</v>
      </c>
      <c r="F39" t="s">
        <v>135</v>
      </c>
    </row>
    <row r="40" spans="1:6" x14ac:dyDescent="0.25">
      <c r="A40" t="s">
        <v>13</v>
      </c>
      <c r="B40" t="s">
        <v>5</v>
      </c>
      <c r="C40" t="s">
        <v>6</v>
      </c>
      <c r="D40" t="s">
        <v>177</v>
      </c>
      <c r="E40" t="s">
        <v>178</v>
      </c>
      <c r="F40" t="s">
        <v>136</v>
      </c>
    </row>
    <row r="41" spans="1:6" x14ac:dyDescent="0.25">
      <c r="A41" t="s">
        <v>13</v>
      </c>
      <c r="B41" t="s">
        <v>101</v>
      </c>
      <c r="C41" t="s">
        <v>98</v>
      </c>
      <c r="D41" t="s">
        <v>179</v>
      </c>
      <c r="E41" t="s">
        <v>180</v>
      </c>
      <c r="F41" t="s">
        <v>137</v>
      </c>
    </row>
    <row r="42" spans="1:6" x14ac:dyDescent="0.25">
      <c r="A42" t="s">
        <v>13</v>
      </c>
      <c r="B42" t="s">
        <v>101</v>
      </c>
      <c r="C42" t="s">
        <v>98</v>
      </c>
      <c r="D42" t="s">
        <v>181</v>
      </c>
      <c r="E42" t="s">
        <v>182</v>
      </c>
      <c r="F42" t="s">
        <v>138</v>
      </c>
    </row>
    <row r="43" spans="1:6" x14ac:dyDescent="0.25">
      <c r="A43" t="s">
        <v>13</v>
      </c>
      <c r="B43" t="s">
        <v>101</v>
      </c>
      <c r="C43" t="s">
        <v>98</v>
      </c>
      <c r="D43" t="s">
        <v>183</v>
      </c>
      <c r="E43" t="s">
        <v>184</v>
      </c>
      <c r="F43" t="s">
        <v>139</v>
      </c>
    </row>
    <row r="44" spans="1:6" x14ac:dyDescent="0.25">
      <c r="A44" t="s">
        <v>13</v>
      </c>
      <c r="B44" t="s">
        <v>102</v>
      </c>
      <c r="C44" t="s">
        <v>99</v>
      </c>
      <c r="D44" t="s">
        <v>185</v>
      </c>
      <c r="E44" t="s">
        <v>155</v>
      </c>
      <c r="F44" t="s">
        <v>140</v>
      </c>
    </row>
    <row r="45" spans="1:6" x14ac:dyDescent="0.25">
      <c r="A45" t="s">
        <v>13</v>
      </c>
      <c r="B45" t="s">
        <v>102</v>
      </c>
      <c r="C45" t="s">
        <v>99</v>
      </c>
      <c r="D45" t="s">
        <v>16</v>
      </c>
      <c r="E45" t="s">
        <v>186</v>
      </c>
      <c r="F45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8193C-3EA6-4E57-9C96-628700AE501A}">
  <sheetPr>
    <pageSetUpPr fitToPage="1"/>
  </sheetPr>
  <dimension ref="A1:H54"/>
  <sheetViews>
    <sheetView view="pageLayout" zoomScaleNormal="100" workbookViewId="0">
      <selection activeCell="D9" sqref="A1:D9"/>
    </sheetView>
  </sheetViews>
  <sheetFormatPr defaultRowHeight="15" x14ac:dyDescent="0.25"/>
  <cols>
    <col min="1" max="1" width="26.140625" style="1" bestFit="1" customWidth="1"/>
    <col min="2" max="2" width="24.5703125" style="1" bestFit="1" customWidth="1"/>
    <col min="3" max="3" width="37.85546875" style="1" bestFit="1" customWidth="1"/>
    <col min="4" max="4" width="47.28515625" style="1" customWidth="1"/>
    <col min="5" max="5" width="18.28515625" style="1" customWidth="1"/>
    <col min="6" max="6" width="22.85546875" style="1" bestFit="1" customWidth="1"/>
    <col min="8" max="8" width="11.42578125" bestFit="1" customWidth="1"/>
  </cols>
  <sheetData>
    <row r="1" spans="1:8" ht="21.75" x14ac:dyDescent="0.6">
      <c r="A1" s="58" t="s">
        <v>55</v>
      </c>
      <c r="B1" s="58"/>
      <c r="C1" s="58"/>
      <c r="D1" s="58"/>
      <c r="E1" s="12"/>
      <c r="F1" s="12"/>
      <c r="G1" s="12"/>
      <c r="H1" s="12"/>
    </row>
    <row r="2" spans="1:8" ht="21.75" x14ac:dyDescent="0.6">
      <c r="A2" s="25" t="s">
        <v>9</v>
      </c>
      <c r="B2" s="25" t="s">
        <v>36</v>
      </c>
      <c r="C2" s="25" t="s">
        <v>56</v>
      </c>
      <c r="D2" s="25" t="s">
        <v>57</v>
      </c>
      <c r="E2" s="22"/>
      <c r="F2" s="22"/>
      <c r="G2" s="22"/>
      <c r="H2" s="22"/>
    </row>
    <row r="3" spans="1:8" ht="21.75" x14ac:dyDescent="0.6">
      <c r="A3" s="3" t="s">
        <v>92</v>
      </c>
      <c r="B3" s="3" t="s">
        <v>93</v>
      </c>
      <c r="C3" s="3" t="s">
        <v>94</v>
      </c>
      <c r="D3" s="3" t="s">
        <v>95</v>
      </c>
      <c r="E3" s="22"/>
      <c r="F3" s="22"/>
      <c r="G3" s="22"/>
      <c r="H3" s="22"/>
    </row>
    <row r="4" spans="1:8" ht="21.75" x14ac:dyDescent="0.6">
      <c r="A4" s="28"/>
      <c r="B4" s="28"/>
      <c r="C4" s="28"/>
      <c r="D4" s="27"/>
      <c r="E4" s="22"/>
      <c r="F4" s="22"/>
      <c r="G4" s="22"/>
      <c r="H4" s="22"/>
    </row>
    <row r="5" spans="1:8" ht="21.75" x14ac:dyDescent="0.6">
      <c r="A5" s="22"/>
      <c r="B5" s="22"/>
      <c r="C5" s="22"/>
      <c r="D5" s="22"/>
      <c r="E5" s="22"/>
      <c r="F5" s="22"/>
      <c r="G5" s="22"/>
      <c r="H5" s="22"/>
    </row>
    <row r="6" spans="1:8" ht="21.75" x14ac:dyDescent="0.6">
      <c r="A6" s="59" t="s">
        <v>58</v>
      </c>
      <c r="B6" s="59"/>
      <c r="C6" s="59"/>
      <c r="D6" s="59"/>
      <c r="E6" s="26"/>
      <c r="F6" s="22"/>
      <c r="G6" s="22"/>
      <c r="H6" s="22"/>
    </row>
    <row r="7" spans="1:8" ht="21.75" x14ac:dyDescent="0.6">
      <c r="A7" s="25" t="s">
        <v>9</v>
      </c>
      <c r="B7" s="25" t="s">
        <v>36</v>
      </c>
      <c r="C7" s="25" t="s">
        <v>56</v>
      </c>
      <c r="D7" s="25" t="s">
        <v>57</v>
      </c>
      <c r="E7" s="22"/>
      <c r="F7" s="22"/>
      <c r="G7" s="22"/>
      <c r="H7" s="22"/>
    </row>
    <row r="8" spans="1:8" ht="21.75" x14ac:dyDescent="0.6">
      <c r="A8" s="60" t="s">
        <v>187</v>
      </c>
      <c r="B8" s="61"/>
      <c r="C8" s="61"/>
      <c r="D8" s="62"/>
      <c r="E8" s="22"/>
      <c r="F8" s="22"/>
      <c r="G8" s="22"/>
      <c r="H8" s="22"/>
    </row>
    <row r="9" spans="1:8" ht="21.75" x14ac:dyDescent="0.6">
      <c r="A9" s="22"/>
      <c r="B9" s="22"/>
      <c r="C9" s="22"/>
      <c r="D9" s="22"/>
      <c r="E9" s="22"/>
      <c r="F9" s="22"/>
      <c r="G9" s="22"/>
      <c r="H9" s="22"/>
    </row>
    <row r="10" spans="1:8" ht="21.75" x14ac:dyDescent="0.6">
      <c r="A10" s="22"/>
      <c r="B10" s="22"/>
      <c r="C10" s="22"/>
      <c r="D10" s="22"/>
      <c r="E10" s="22"/>
      <c r="F10" s="22"/>
      <c r="G10" s="22"/>
      <c r="H10" s="22"/>
    </row>
    <row r="11" spans="1:8" ht="21.75" x14ac:dyDescent="0.6">
      <c r="A11" s="22"/>
      <c r="B11" s="22"/>
      <c r="C11" s="22"/>
      <c r="D11" s="22"/>
      <c r="E11" s="22"/>
      <c r="F11" s="22"/>
      <c r="G11" s="22"/>
      <c r="H11" s="22"/>
    </row>
    <row r="12" spans="1:8" ht="21.75" x14ac:dyDescent="0.6">
      <c r="A12" s="22"/>
      <c r="B12" s="22"/>
      <c r="C12" s="22"/>
      <c r="D12" s="22"/>
      <c r="E12" s="22"/>
      <c r="F12" s="22"/>
      <c r="G12" s="22"/>
      <c r="H12" s="22"/>
    </row>
    <row r="13" spans="1:8" ht="21.75" x14ac:dyDescent="0.6">
      <c r="A13" s="22"/>
      <c r="B13" s="22"/>
      <c r="C13" s="22"/>
      <c r="D13" s="22"/>
      <c r="E13" s="22"/>
      <c r="F13" s="22"/>
      <c r="G13" s="22"/>
      <c r="H13" s="22"/>
    </row>
    <row r="14" spans="1:8" ht="21.75" x14ac:dyDescent="0.6">
      <c r="A14" s="22"/>
      <c r="B14" s="22"/>
      <c r="C14" s="22"/>
      <c r="D14" s="22"/>
      <c r="E14" s="22"/>
      <c r="F14" s="22"/>
      <c r="G14" s="22"/>
      <c r="H14" s="22"/>
    </row>
    <row r="15" spans="1:8" ht="21.75" x14ac:dyDescent="0.6">
      <c r="A15" s="22"/>
      <c r="B15" s="22"/>
      <c r="C15" s="22"/>
      <c r="D15" s="22"/>
      <c r="E15" s="22"/>
      <c r="F15" s="22"/>
      <c r="G15" s="22"/>
      <c r="H15" s="22"/>
    </row>
    <row r="16" spans="1:8" ht="21.75" x14ac:dyDescent="0.6">
      <c r="A16" s="22"/>
      <c r="B16" s="22"/>
      <c r="C16" s="22"/>
      <c r="D16" s="22"/>
      <c r="E16" s="22"/>
      <c r="F16" s="22"/>
      <c r="G16" s="22"/>
      <c r="H16" s="22"/>
    </row>
    <row r="17" spans="1:8" ht="21.75" x14ac:dyDescent="0.6">
      <c r="A17" s="22"/>
      <c r="B17" s="22"/>
      <c r="C17" s="22"/>
      <c r="D17" s="22"/>
      <c r="E17" s="22"/>
      <c r="F17" s="22"/>
      <c r="G17" s="22"/>
      <c r="H17" s="22"/>
    </row>
    <row r="18" spans="1:8" ht="21.75" x14ac:dyDescent="0.6">
      <c r="A18" s="22"/>
      <c r="B18" s="22"/>
      <c r="C18" s="22"/>
      <c r="D18" s="22"/>
      <c r="E18" s="22"/>
      <c r="F18" s="22"/>
      <c r="G18" s="22"/>
      <c r="H18" s="22"/>
    </row>
    <row r="19" spans="1:8" ht="21.75" x14ac:dyDescent="0.6">
      <c r="A19" s="22"/>
      <c r="B19" s="22"/>
      <c r="C19" s="22"/>
      <c r="D19" s="22"/>
      <c r="E19" s="22"/>
      <c r="F19" s="22"/>
      <c r="G19" s="22"/>
      <c r="H19" s="22"/>
    </row>
    <row r="20" spans="1:8" ht="21.75" x14ac:dyDescent="0.6">
      <c r="A20" s="22"/>
      <c r="B20" s="22"/>
      <c r="C20" s="22"/>
      <c r="D20" s="22"/>
      <c r="E20" s="22"/>
      <c r="F20" s="22"/>
      <c r="G20" s="22"/>
      <c r="H20" s="22"/>
    </row>
    <row r="21" spans="1:8" ht="21.75" x14ac:dyDescent="0.6">
      <c r="A21" s="22"/>
      <c r="B21" s="22"/>
      <c r="C21" s="22"/>
      <c r="D21" s="22"/>
      <c r="E21" s="22"/>
      <c r="F21" s="22"/>
      <c r="G21" s="22"/>
      <c r="H21" s="22"/>
    </row>
    <row r="22" spans="1:8" ht="21.75" x14ac:dyDescent="0.6">
      <c r="A22" s="22"/>
      <c r="B22" s="22"/>
      <c r="C22" s="22"/>
      <c r="D22" s="22"/>
      <c r="E22" s="22"/>
      <c r="F22" s="22"/>
      <c r="G22" s="22"/>
      <c r="H22" s="22"/>
    </row>
    <row r="23" spans="1:8" ht="21.75" x14ac:dyDescent="0.6">
      <c r="A23" s="22"/>
      <c r="B23" s="22"/>
      <c r="C23" s="22"/>
      <c r="D23" s="22"/>
      <c r="E23" s="22"/>
      <c r="F23" s="22"/>
      <c r="G23" s="22"/>
      <c r="H23" s="22"/>
    </row>
    <row r="24" spans="1:8" ht="21.75" x14ac:dyDescent="0.6">
      <c r="A24" s="22"/>
      <c r="B24" s="22"/>
      <c r="C24" s="22"/>
      <c r="D24" s="22"/>
      <c r="E24" s="22"/>
      <c r="F24" s="22"/>
      <c r="G24" s="22"/>
      <c r="H24" s="22"/>
    </row>
    <row r="25" spans="1:8" ht="21.75" x14ac:dyDescent="0.6">
      <c r="A25" s="22"/>
      <c r="B25" s="22"/>
      <c r="C25" s="22"/>
      <c r="D25" s="22"/>
      <c r="E25" s="22"/>
      <c r="F25" s="22"/>
      <c r="G25" s="22"/>
      <c r="H25" s="22"/>
    </row>
    <row r="26" spans="1:8" ht="21.75" x14ac:dyDescent="0.6">
      <c r="A26" s="22"/>
      <c r="B26" s="22"/>
      <c r="C26" s="22"/>
      <c r="D26" s="22"/>
      <c r="E26" s="22"/>
      <c r="F26" s="22"/>
      <c r="G26" s="22"/>
      <c r="H26" s="22"/>
    </row>
    <row r="27" spans="1:8" ht="21.75" x14ac:dyDescent="0.6">
      <c r="A27" s="22"/>
      <c r="B27" s="22"/>
      <c r="C27" s="22"/>
      <c r="D27" s="22"/>
      <c r="E27" s="22"/>
      <c r="F27" s="22"/>
      <c r="G27" s="22"/>
      <c r="H27" s="22"/>
    </row>
    <row r="28" spans="1:8" ht="21.75" x14ac:dyDescent="0.6">
      <c r="A28" s="22"/>
      <c r="B28" s="22"/>
      <c r="C28" s="22"/>
      <c r="D28" s="22"/>
      <c r="E28" s="22"/>
      <c r="F28" s="22"/>
      <c r="G28" s="22"/>
      <c r="H28" s="22"/>
    </row>
    <row r="29" spans="1:8" ht="21.75" x14ac:dyDescent="0.6">
      <c r="A29" s="22"/>
      <c r="B29" s="22"/>
      <c r="C29" s="22"/>
      <c r="D29" s="22"/>
      <c r="E29" s="22"/>
      <c r="F29" s="22"/>
      <c r="G29" s="22"/>
      <c r="H29" s="22"/>
    </row>
    <row r="30" spans="1:8" ht="21.75" x14ac:dyDescent="0.6">
      <c r="A30" s="22"/>
      <c r="B30" s="22"/>
      <c r="C30" s="22"/>
      <c r="D30" s="22"/>
      <c r="E30" s="22"/>
      <c r="F30" s="22"/>
      <c r="G30" s="22"/>
      <c r="H30" s="22"/>
    </row>
    <row r="31" spans="1:8" ht="21.75" x14ac:dyDescent="0.6">
      <c r="A31" s="22"/>
      <c r="B31" s="22"/>
      <c r="C31" s="22"/>
      <c r="D31" s="22"/>
      <c r="E31" s="22"/>
      <c r="F31" s="22"/>
      <c r="G31" s="22"/>
      <c r="H31" s="22"/>
    </row>
    <row r="32" spans="1:8" ht="21.75" x14ac:dyDescent="0.6">
      <c r="A32" s="22"/>
      <c r="B32" s="22"/>
      <c r="C32" s="22"/>
      <c r="D32" s="22"/>
      <c r="E32" s="22"/>
      <c r="F32" s="22"/>
      <c r="G32" s="22"/>
      <c r="H32" s="22"/>
    </row>
    <row r="33" spans="1:8" ht="21.75" x14ac:dyDescent="0.6">
      <c r="A33" s="22"/>
      <c r="B33" s="22"/>
      <c r="C33" s="22"/>
      <c r="D33" s="22"/>
      <c r="E33" s="22"/>
      <c r="F33" s="22"/>
      <c r="G33" s="22"/>
      <c r="H33" s="22"/>
    </row>
    <row r="34" spans="1:8" ht="21.75" x14ac:dyDescent="0.6">
      <c r="A34" s="22"/>
      <c r="B34" s="22"/>
      <c r="C34" s="22"/>
      <c r="D34" s="22"/>
      <c r="E34" s="22"/>
      <c r="F34" s="22"/>
      <c r="G34" s="22"/>
      <c r="H34" s="22"/>
    </row>
    <row r="35" spans="1:8" ht="21.75" x14ac:dyDescent="0.6">
      <c r="A35" s="22"/>
      <c r="B35" s="22"/>
      <c r="C35" s="22"/>
      <c r="D35" s="22"/>
      <c r="E35" s="22"/>
      <c r="F35" s="22"/>
      <c r="G35" s="22"/>
      <c r="H35" s="22"/>
    </row>
    <row r="36" spans="1:8" ht="21.75" x14ac:dyDescent="0.6">
      <c r="A36" s="22"/>
      <c r="B36" s="22"/>
      <c r="C36" s="22"/>
      <c r="D36" s="22"/>
      <c r="E36" s="22"/>
      <c r="F36" s="22"/>
      <c r="G36" s="22"/>
      <c r="H36" s="22"/>
    </row>
    <row r="37" spans="1:8" ht="21.75" x14ac:dyDescent="0.6">
      <c r="A37" s="22"/>
      <c r="B37" s="22"/>
      <c r="C37" s="22"/>
      <c r="D37" s="22"/>
      <c r="E37" s="22"/>
      <c r="F37" s="22"/>
      <c r="G37" s="22"/>
      <c r="H37" s="22"/>
    </row>
    <row r="38" spans="1:8" ht="21.75" x14ac:dyDescent="0.6">
      <c r="A38" s="22"/>
      <c r="B38" s="22"/>
      <c r="C38" s="22"/>
      <c r="D38" s="22"/>
      <c r="E38" s="22"/>
      <c r="F38" s="22"/>
      <c r="G38" s="22"/>
      <c r="H38" s="22"/>
    </row>
    <row r="39" spans="1:8" ht="21.75" x14ac:dyDescent="0.6">
      <c r="A39" s="22"/>
      <c r="B39" s="22"/>
      <c r="C39" s="22"/>
      <c r="D39" s="22"/>
      <c r="E39" s="22"/>
      <c r="F39" s="22"/>
      <c r="G39" s="22"/>
      <c r="H39" s="22"/>
    </row>
    <row r="40" spans="1:8" ht="21.75" x14ac:dyDescent="0.6">
      <c r="A40" s="22"/>
      <c r="B40" s="22"/>
      <c r="C40" s="22"/>
      <c r="D40" s="22"/>
      <c r="E40" s="22"/>
      <c r="F40" s="22"/>
      <c r="G40" s="22"/>
      <c r="H40" s="22"/>
    </row>
    <row r="41" spans="1:8" ht="21.75" x14ac:dyDescent="0.6">
      <c r="A41" s="22"/>
      <c r="B41" s="22"/>
      <c r="C41" s="22"/>
      <c r="D41" s="22"/>
      <c r="E41" s="22"/>
      <c r="F41" s="22"/>
      <c r="G41" s="22"/>
      <c r="H41" s="22"/>
    </row>
    <row r="42" spans="1:8" ht="21.75" x14ac:dyDescent="0.6">
      <c r="A42" s="22"/>
      <c r="B42" s="22"/>
      <c r="C42" s="22"/>
      <c r="D42" s="22"/>
      <c r="E42" s="22"/>
      <c r="F42" s="22"/>
      <c r="G42" s="22"/>
      <c r="H42" s="22"/>
    </row>
    <row r="43" spans="1:8" ht="21.75" x14ac:dyDescent="0.6">
      <c r="A43" s="22"/>
      <c r="B43" s="22"/>
      <c r="C43" s="22"/>
      <c r="D43" s="22"/>
      <c r="E43" s="22"/>
      <c r="F43" s="22"/>
      <c r="G43" s="22"/>
      <c r="H43" s="22"/>
    </row>
    <row r="44" spans="1:8" ht="21.75" x14ac:dyDescent="0.6">
      <c r="A44" s="22"/>
      <c r="B44" s="22"/>
      <c r="C44" s="22"/>
      <c r="D44" s="22"/>
      <c r="E44" s="22"/>
      <c r="F44" s="22"/>
      <c r="G44" s="22"/>
      <c r="H44" s="22"/>
    </row>
    <row r="45" spans="1:8" ht="21.75" x14ac:dyDescent="0.6">
      <c r="A45" s="22"/>
      <c r="B45" s="22"/>
      <c r="C45" s="22"/>
      <c r="D45" s="22"/>
      <c r="E45" s="22"/>
      <c r="F45" s="22"/>
      <c r="G45" s="22"/>
      <c r="H45" s="22"/>
    </row>
    <row r="46" spans="1:8" ht="21.75" x14ac:dyDescent="0.6">
      <c r="A46" s="22"/>
      <c r="B46" s="22"/>
      <c r="C46" s="22"/>
      <c r="D46" s="22"/>
      <c r="E46" s="22"/>
      <c r="F46" s="22"/>
      <c r="G46" s="22"/>
      <c r="H46" s="22"/>
    </row>
    <row r="47" spans="1:8" ht="21.75" x14ac:dyDescent="0.6">
      <c r="A47" s="22"/>
      <c r="B47" s="22"/>
      <c r="C47" s="22"/>
      <c r="D47" s="22"/>
      <c r="E47" s="22"/>
      <c r="F47" s="22"/>
      <c r="G47" s="22"/>
      <c r="H47" s="22"/>
    </row>
    <row r="48" spans="1:8" ht="21.75" x14ac:dyDescent="0.6">
      <c r="A48" s="22"/>
      <c r="B48" s="22"/>
      <c r="C48" s="22"/>
      <c r="D48" s="22"/>
      <c r="E48" s="22"/>
      <c r="F48" s="22"/>
      <c r="G48" s="22"/>
      <c r="H48" s="22"/>
    </row>
    <row r="49" spans="1:8" ht="21.75" x14ac:dyDescent="0.6">
      <c r="A49" s="22"/>
      <c r="B49" s="22"/>
      <c r="C49" s="22"/>
      <c r="D49" s="22"/>
      <c r="E49" s="22"/>
      <c r="F49" s="22"/>
      <c r="G49" s="22"/>
      <c r="H49" s="22"/>
    </row>
    <row r="50" spans="1:8" ht="21.75" x14ac:dyDescent="0.6">
      <c r="A50" s="22"/>
      <c r="B50" s="22"/>
      <c r="C50" s="22"/>
      <c r="D50" s="22"/>
      <c r="E50" s="22"/>
      <c r="F50" s="22"/>
      <c r="G50" s="22"/>
      <c r="H50" s="22"/>
    </row>
    <row r="51" spans="1:8" ht="21.75" x14ac:dyDescent="0.6">
      <c r="A51" s="22"/>
      <c r="B51" s="22"/>
      <c r="C51" s="22"/>
      <c r="D51" s="22"/>
      <c r="E51" s="22"/>
      <c r="F51" s="22"/>
      <c r="G51" s="22"/>
      <c r="H51" s="22"/>
    </row>
    <row r="52" spans="1:8" ht="21.75" x14ac:dyDescent="0.6">
      <c r="A52" s="22"/>
      <c r="B52" s="22"/>
      <c r="C52" s="22"/>
      <c r="D52" s="22"/>
      <c r="E52" s="22"/>
      <c r="F52" s="22"/>
      <c r="G52" s="22"/>
      <c r="H52" s="22"/>
    </row>
    <row r="53" spans="1:8" ht="21.75" x14ac:dyDescent="0.6">
      <c r="A53" s="57"/>
      <c r="B53" s="57"/>
      <c r="C53" s="12"/>
      <c r="D53" s="57"/>
      <c r="E53" s="57"/>
      <c r="F53" s="57"/>
      <c r="G53" s="57"/>
      <c r="H53" s="57"/>
    </row>
    <row r="54" spans="1:8" ht="21.75" x14ac:dyDescent="0.6">
      <c r="A54" s="57"/>
      <c r="B54" s="57"/>
      <c r="C54" s="12"/>
      <c r="D54" s="57"/>
      <c r="E54" s="57"/>
      <c r="F54" s="57"/>
      <c r="G54" s="57"/>
      <c r="H54" s="57"/>
    </row>
  </sheetData>
  <mergeCells count="9">
    <mergeCell ref="A54:B54"/>
    <mergeCell ref="D54:E54"/>
    <mergeCell ref="F54:H54"/>
    <mergeCell ref="A1:D1"/>
    <mergeCell ref="A6:D6"/>
    <mergeCell ref="A8:D8"/>
    <mergeCell ref="A53:B53"/>
    <mergeCell ref="D53:E53"/>
    <mergeCell ref="F53:H53"/>
  </mergeCells>
  <printOptions horizontalCentered="1"/>
  <pageMargins left="0.25" right="0.25" top="0.75" bottom="0.75" header="0.3" footer="0.3"/>
  <pageSetup scale="43" orientation="landscape" r:id="rId1"/>
  <headerFooter>
    <oddHeader>&amp;C&amp;"Poppins,Bold"&amp;13 2026 LAND JUDGING REGISTRATION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4748-B06A-4D5A-A089-49525555E0A7}">
  <sheetPr>
    <pageSetUpPr fitToPage="1"/>
  </sheetPr>
  <dimension ref="A1:H37"/>
  <sheetViews>
    <sheetView view="pageLayout" zoomScale="80" zoomScaleNormal="80" zoomScalePageLayoutView="80" workbookViewId="0">
      <selection activeCell="H37" sqref="A1:H37"/>
    </sheetView>
  </sheetViews>
  <sheetFormatPr defaultRowHeight="15" x14ac:dyDescent="0.25"/>
  <cols>
    <col min="1" max="1" width="26.140625" style="1" bestFit="1" customWidth="1"/>
    <col min="2" max="2" width="25.28515625" style="1" bestFit="1" customWidth="1"/>
    <col min="3" max="3" width="37.85546875" style="1" bestFit="1" customWidth="1"/>
    <col min="4" max="4" width="29.28515625" style="1" bestFit="1" customWidth="1"/>
    <col min="5" max="5" width="22.7109375" style="1" bestFit="1" customWidth="1"/>
    <col min="6" max="6" width="22.85546875" style="1" bestFit="1" customWidth="1"/>
    <col min="8" max="8" width="16" bestFit="1" customWidth="1"/>
  </cols>
  <sheetData>
    <row r="1" spans="1:8" ht="21.75" x14ac:dyDescent="0.6">
      <c r="A1" s="56" t="s">
        <v>59</v>
      </c>
      <c r="B1" s="56"/>
      <c r="C1" s="56"/>
      <c r="D1" s="56"/>
      <c r="E1" s="56"/>
      <c r="F1" s="56"/>
      <c r="G1" s="56"/>
      <c r="H1" s="56"/>
    </row>
    <row r="2" spans="1:8" ht="21.75" x14ac:dyDescent="0.6">
      <c r="A2" s="2" t="s">
        <v>8</v>
      </c>
      <c r="B2" s="2" t="s">
        <v>111</v>
      </c>
      <c r="C2" s="2" t="s">
        <v>9</v>
      </c>
      <c r="D2" s="2" t="s">
        <v>96</v>
      </c>
      <c r="E2" s="2" t="s">
        <v>66</v>
      </c>
      <c r="F2" s="2" t="s">
        <v>11</v>
      </c>
      <c r="G2" s="2" t="s">
        <v>12</v>
      </c>
      <c r="H2" s="2" t="s">
        <v>33</v>
      </c>
    </row>
    <row r="3" spans="1:8" ht="21.75" x14ac:dyDescent="0.6">
      <c r="A3" s="53" t="s">
        <v>13</v>
      </c>
      <c r="B3" s="53" t="s">
        <v>4</v>
      </c>
      <c r="C3" s="53" t="s">
        <v>3</v>
      </c>
      <c r="D3" s="53" t="s">
        <v>127</v>
      </c>
      <c r="E3" s="42" t="s">
        <v>67</v>
      </c>
      <c r="F3" s="42">
        <v>1</v>
      </c>
      <c r="G3" s="42"/>
      <c r="H3" s="42"/>
    </row>
    <row r="4" spans="1:8" ht="21.75" x14ac:dyDescent="0.6">
      <c r="A4" s="53" t="s">
        <v>13</v>
      </c>
      <c r="B4" s="53" t="s">
        <v>4</v>
      </c>
      <c r="C4" s="53" t="s">
        <v>3</v>
      </c>
      <c r="D4" s="53" t="s">
        <v>128</v>
      </c>
      <c r="E4" s="42" t="s">
        <v>68</v>
      </c>
      <c r="F4" s="42">
        <v>1</v>
      </c>
      <c r="G4" s="42"/>
      <c r="H4" s="42"/>
    </row>
    <row r="5" spans="1:8" ht="21.75" x14ac:dyDescent="0.6">
      <c r="A5" s="53" t="s">
        <v>13</v>
      </c>
      <c r="B5" s="53" t="s">
        <v>4</v>
      </c>
      <c r="C5" s="53" t="s">
        <v>3</v>
      </c>
      <c r="D5" s="53" t="s">
        <v>129</v>
      </c>
      <c r="E5" s="42" t="s">
        <v>69</v>
      </c>
      <c r="F5" s="42">
        <v>1</v>
      </c>
      <c r="G5" s="42"/>
      <c r="H5" s="42"/>
    </row>
    <row r="6" spans="1:8" ht="21.75" x14ac:dyDescent="0.6">
      <c r="A6" s="53" t="s">
        <v>13</v>
      </c>
      <c r="B6" s="53" t="s">
        <v>4</v>
      </c>
      <c r="C6" s="53" t="s">
        <v>3</v>
      </c>
      <c r="D6" s="53" t="s">
        <v>130</v>
      </c>
      <c r="E6" s="42" t="s">
        <v>70</v>
      </c>
      <c r="F6" s="42">
        <v>1</v>
      </c>
      <c r="G6" s="42"/>
      <c r="H6" s="42"/>
    </row>
    <row r="7" spans="1:8" ht="21.75" x14ac:dyDescent="0.6">
      <c r="A7" s="53" t="s">
        <v>13</v>
      </c>
      <c r="B7" s="53" t="s">
        <v>4</v>
      </c>
      <c r="C7" s="53" t="s">
        <v>3</v>
      </c>
      <c r="D7" s="53" t="s">
        <v>131</v>
      </c>
      <c r="E7" s="42" t="s">
        <v>67</v>
      </c>
      <c r="F7" s="42">
        <v>1</v>
      </c>
      <c r="G7" s="42">
        <v>1</v>
      </c>
      <c r="H7" s="42"/>
    </row>
    <row r="8" spans="1:8" ht="21.75" x14ac:dyDescent="0.6">
      <c r="A8" s="53" t="s">
        <v>13</v>
      </c>
      <c r="B8" s="53" t="s">
        <v>97</v>
      </c>
      <c r="C8" s="53" t="s">
        <v>100</v>
      </c>
      <c r="D8" s="53" t="s">
        <v>112</v>
      </c>
      <c r="E8" s="42" t="s">
        <v>68</v>
      </c>
      <c r="F8" s="42">
        <v>1</v>
      </c>
      <c r="G8" s="42">
        <v>0</v>
      </c>
      <c r="H8" s="3"/>
    </row>
    <row r="9" spans="1:8" ht="21.75" x14ac:dyDescent="0.6">
      <c r="A9" s="53" t="s">
        <v>13</v>
      </c>
      <c r="B9" s="53" t="s">
        <v>6</v>
      </c>
      <c r="C9" s="53" t="s">
        <v>5</v>
      </c>
      <c r="D9" s="53" t="s">
        <v>132</v>
      </c>
      <c r="E9" s="42" t="s">
        <v>69</v>
      </c>
      <c r="F9" s="42">
        <v>1</v>
      </c>
      <c r="G9" s="42"/>
      <c r="H9" s="42"/>
    </row>
    <row r="10" spans="1:8" ht="21.75" x14ac:dyDescent="0.6">
      <c r="A10" s="53" t="s">
        <v>13</v>
      </c>
      <c r="B10" s="53" t="s">
        <v>6</v>
      </c>
      <c r="C10" s="53" t="s">
        <v>5</v>
      </c>
      <c r="D10" s="53" t="s">
        <v>133</v>
      </c>
      <c r="E10" s="42" t="s">
        <v>70</v>
      </c>
      <c r="F10" s="42">
        <v>1</v>
      </c>
      <c r="G10" s="42"/>
      <c r="H10" s="42"/>
    </row>
    <row r="11" spans="1:8" ht="21.75" x14ac:dyDescent="0.6">
      <c r="A11" s="53" t="s">
        <v>13</v>
      </c>
      <c r="B11" s="53" t="s">
        <v>6</v>
      </c>
      <c r="C11" s="53" t="s">
        <v>5</v>
      </c>
      <c r="D11" s="53" t="s">
        <v>134</v>
      </c>
      <c r="E11" s="42" t="s">
        <v>67</v>
      </c>
      <c r="F11" s="42">
        <v>1</v>
      </c>
      <c r="G11" s="42"/>
      <c r="H11" s="42"/>
    </row>
    <row r="12" spans="1:8" ht="21.75" x14ac:dyDescent="0.6">
      <c r="A12" s="53" t="s">
        <v>13</v>
      </c>
      <c r="B12" s="53" t="s">
        <v>6</v>
      </c>
      <c r="C12" s="53" t="s">
        <v>5</v>
      </c>
      <c r="D12" s="53" t="s">
        <v>135</v>
      </c>
      <c r="E12" s="42" t="s">
        <v>68</v>
      </c>
      <c r="F12" s="42">
        <v>1</v>
      </c>
      <c r="G12" s="42"/>
      <c r="H12" s="42"/>
    </row>
    <row r="13" spans="1:8" ht="21.75" x14ac:dyDescent="0.6">
      <c r="A13" s="53" t="s">
        <v>13</v>
      </c>
      <c r="B13" s="53" t="s">
        <v>6</v>
      </c>
      <c r="C13" s="53" t="s">
        <v>5</v>
      </c>
      <c r="D13" s="53" t="s">
        <v>136</v>
      </c>
      <c r="E13" s="42" t="s">
        <v>69</v>
      </c>
      <c r="F13" s="42">
        <v>1</v>
      </c>
      <c r="G13" s="42">
        <v>1</v>
      </c>
      <c r="H13" s="42"/>
    </row>
    <row r="14" spans="1:8" ht="21.75" x14ac:dyDescent="0.6">
      <c r="A14" s="53" t="s">
        <v>13</v>
      </c>
      <c r="B14" s="53" t="s">
        <v>98</v>
      </c>
      <c r="C14" s="53" t="s">
        <v>101</v>
      </c>
      <c r="D14" s="53" t="s">
        <v>137</v>
      </c>
      <c r="E14" s="42" t="s">
        <v>70</v>
      </c>
      <c r="F14" s="42">
        <v>1</v>
      </c>
      <c r="G14" s="42"/>
      <c r="H14" s="42"/>
    </row>
    <row r="15" spans="1:8" ht="21.75" x14ac:dyDescent="0.6">
      <c r="A15" s="53" t="s">
        <v>13</v>
      </c>
      <c r="B15" s="53" t="s">
        <v>98</v>
      </c>
      <c r="C15" s="53" t="s">
        <v>101</v>
      </c>
      <c r="D15" s="53" t="s">
        <v>138</v>
      </c>
      <c r="E15" s="42" t="s">
        <v>67</v>
      </c>
      <c r="F15" s="42">
        <v>1</v>
      </c>
      <c r="G15" s="42"/>
      <c r="H15" s="42"/>
    </row>
    <row r="16" spans="1:8" ht="21.75" x14ac:dyDescent="0.6">
      <c r="A16" s="53" t="s">
        <v>13</v>
      </c>
      <c r="B16" s="53" t="s">
        <v>98</v>
      </c>
      <c r="C16" s="53" t="s">
        <v>101</v>
      </c>
      <c r="D16" s="53" t="s">
        <v>139</v>
      </c>
      <c r="E16" s="42" t="s">
        <v>68</v>
      </c>
      <c r="F16" s="42">
        <v>1</v>
      </c>
      <c r="G16" s="42">
        <v>1</v>
      </c>
      <c r="H16" s="42"/>
    </row>
    <row r="17" spans="1:8" ht="21.75" x14ac:dyDescent="0.6">
      <c r="A17" s="53" t="s">
        <v>13</v>
      </c>
      <c r="B17" s="53" t="s">
        <v>18</v>
      </c>
      <c r="C17" s="53" t="s">
        <v>19</v>
      </c>
      <c r="D17" s="53" t="s">
        <v>113</v>
      </c>
      <c r="E17" s="42" t="s">
        <v>69</v>
      </c>
      <c r="F17" s="42">
        <v>1</v>
      </c>
      <c r="G17" s="42"/>
      <c r="H17" s="42"/>
    </row>
    <row r="18" spans="1:8" ht="21.75" x14ac:dyDescent="0.6">
      <c r="A18" s="53" t="s">
        <v>13</v>
      </c>
      <c r="B18" s="53" t="s">
        <v>18</v>
      </c>
      <c r="C18" s="53" t="s">
        <v>19</v>
      </c>
      <c r="D18" s="53" t="s">
        <v>114</v>
      </c>
      <c r="E18" s="42" t="s">
        <v>70</v>
      </c>
      <c r="F18" s="42">
        <v>1</v>
      </c>
      <c r="G18" s="42"/>
      <c r="H18" s="42"/>
    </row>
    <row r="19" spans="1:8" ht="21.75" x14ac:dyDescent="0.6">
      <c r="A19" s="53" t="s">
        <v>13</v>
      </c>
      <c r="B19" s="53" t="s">
        <v>18</v>
      </c>
      <c r="C19" s="53" t="s">
        <v>19</v>
      </c>
      <c r="D19" s="53" t="s">
        <v>115</v>
      </c>
      <c r="E19" s="42" t="s">
        <v>67</v>
      </c>
      <c r="F19" s="42">
        <v>1</v>
      </c>
      <c r="G19" s="42"/>
      <c r="H19" s="42"/>
    </row>
    <row r="20" spans="1:8" ht="21.75" x14ac:dyDescent="0.6">
      <c r="A20" s="53" t="s">
        <v>13</v>
      </c>
      <c r="B20" s="53" t="s">
        <v>18</v>
      </c>
      <c r="C20" s="53" t="s">
        <v>19</v>
      </c>
      <c r="D20" s="53" t="s">
        <v>116</v>
      </c>
      <c r="E20" s="42" t="s">
        <v>68</v>
      </c>
      <c r="F20" s="42">
        <v>1</v>
      </c>
      <c r="G20" s="42"/>
      <c r="H20" s="42"/>
    </row>
    <row r="21" spans="1:8" ht="21.75" x14ac:dyDescent="0.6">
      <c r="A21" s="53" t="s">
        <v>13</v>
      </c>
      <c r="B21" s="53" t="s">
        <v>18</v>
      </c>
      <c r="C21" s="53" t="s">
        <v>19</v>
      </c>
      <c r="D21" s="53" t="s">
        <v>117</v>
      </c>
      <c r="E21" s="42" t="s">
        <v>69</v>
      </c>
      <c r="F21" s="42">
        <v>1</v>
      </c>
      <c r="G21" s="42">
        <v>1</v>
      </c>
      <c r="H21" s="42"/>
    </row>
    <row r="22" spans="1:8" ht="21.75" x14ac:dyDescent="0.6">
      <c r="A22" s="53" t="s">
        <v>15</v>
      </c>
      <c r="B22" s="53" t="s">
        <v>18</v>
      </c>
      <c r="C22" s="53" t="s">
        <v>19</v>
      </c>
      <c r="D22" s="53" t="s">
        <v>142</v>
      </c>
      <c r="E22" s="42" t="s">
        <v>70</v>
      </c>
      <c r="F22" s="42">
        <v>1</v>
      </c>
      <c r="G22" s="42"/>
      <c r="H22" s="42"/>
    </row>
    <row r="23" spans="1:8" ht="21.75" x14ac:dyDescent="0.6">
      <c r="A23" s="53" t="s">
        <v>15</v>
      </c>
      <c r="B23" s="53" t="s">
        <v>18</v>
      </c>
      <c r="C23" s="53" t="s">
        <v>19</v>
      </c>
      <c r="D23" s="53" t="s">
        <v>143</v>
      </c>
      <c r="E23" s="42" t="s">
        <v>67</v>
      </c>
      <c r="F23" s="42">
        <v>1</v>
      </c>
      <c r="G23" s="42"/>
      <c r="H23" s="42"/>
    </row>
    <row r="24" spans="1:8" ht="21.75" x14ac:dyDescent="0.6">
      <c r="A24" s="53" t="s">
        <v>15</v>
      </c>
      <c r="B24" s="53" t="s">
        <v>18</v>
      </c>
      <c r="C24" s="53" t="s">
        <v>19</v>
      </c>
      <c r="D24" s="53" t="s">
        <v>144</v>
      </c>
      <c r="E24" s="42" t="s">
        <v>68</v>
      </c>
      <c r="F24" s="42">
        <v>1</v>
      </c>
      <c r="G24" s="42"/>
      <c r="H24" s="42"/>
    </row>
    <row r="25" spans="1:8" ht="21.75" x14ac:dyDescent="0.6">
      <c r="A25" s="53" t="s">
        <v>15</v>
      </c>
      <c r="B25" s="53" t="s">
        <v>18</v>
      </c>
      <c r="C25" s="53" t="s">
        <v>19</v>
      </c>
      <c r="D25" s="53" t="s">
        <v>145</v>
      </c>
      <c r="E25" s="42" t="s">
        <v>69</v>
      </c>
      <c r="F25" s="42">
        <v>1</v>
      </c>
      <c r="G25" s="42">
        <v>1</v>
      </c>
      <c r="H25" s="42"/>
    </row>
    <row r="26" spans="1:8" ht="21.75" x14ac:dyDescent="0.6">
      <c r="A26" s="53" t="s">
        <v>13</v>
      </c>
      <c r="B26" s="53" t="s">
        <v>99</v>
      </c>
      <c r="C26" s="53" t="s">
        <v>102</v>
      </c>
      <c r="D26" s="53" t="s">
        <v>140</v>
      </c>
      <c r="E26" s="42" t="s">
        <v>70</v>
      </c>
      <c r="F26" s="42">
        <v>1</v>
      </c>
      <c r="G26" s="42"/>
      <c r="H26" s="42"/>
    </row>
    <row r="27" spans="1:8" ht="21.75" x14ac:dyDescent="0.6">
      <c r="A27" s="53" t="s">
        <v>13</v>
      </c>
      <c r="B27" s="53" t="s">
        <v>99</v>
      </c>
      <c r="C27" s="53" t="s">
        <v>102</v>
      </c>
      <c r="D27" s="53" t="s">
        <v>141</v>
      </c>
      <c r="E27" s="42" t="s">
        <v>67</v>
      </c>
      <c r="F27" s="42">
        <v>1</v>
      </c>
      <c r="G27" s="42">
        <v>0</v>
      </c>
      <c r="H27" s="42"/>
    </row>
    <row r="28" spans="1:8" ht="21.75" x14ac:dyDescent="0.6">
      <c r="A28" s="53" t="s">
        <v>13</v>
      </c>
      <c r="B28" s="53" t="s">
        <v>21</v>
      </c>
      <c r="C28" s="53" t="s">
        <v>22</v>
      </c>
      <c r="D28" s="53" t="s">
        <v>118</v>
      </c>
      <c r="E28" s="42" t="s">
        <v>68</v>
      </c>
      <c r="F28" s="42">
        <v>1</v>
      </c>
      <c r="G28" s="42"/>
      <c r="H28" s="42"/>
    </row>
    <row r="29" spans="1:8" ht="21.75" x14ac:dyDescent="0.6">
      <c r="A29" s="53" t="s">
        <v>13</v>
      </c>
      <c r="B29" s="53" t="s">
        <v>21</v>
      </c>
      <c r="C29" s="53" t="s">
        <v>22</v>
      </c>
      <c r="D29" s="53" t="s">
        <v>119</v>
      </c>
      <c r="E29" s="42" t="s">
        <v>69</v>
      </c>
      <c r="F29" s="42">
        <v>1</v>
      </c>
      <c r="G29" s="42"/>
      <c r="H29" s="42"/>
    </row>
    <row r="30" spans="1:8" ht="21.75" x14ac:dyDescent="0.6">
      <c r="A30" s="53" t="s">
        <v>13</v>
      </c>
      <c r="B30" s="53" t="s">
        <v>21</v>
      </c>
      <c r="C30" s="53" t="s">
        <v>22</v>
      </c>
      <c r="D30" s="53" t="s">
        <v>120</v>
      </c>
      <c r="E30" s="42" t="s">
        <v>70</v>
      </c>
      <c r="F30" s="42">
        <v>1</v>
      </c>
      <c r="G30" s="42"/>
      <c r="H30" s="42"/>
    </row>
    <row r="31" spans="1:8" ht="21.75" x14ac:dyDescent="0.6">
      <c r="A31" s="53" t="s">
        <v>13</v>
      </c>
      <c r="B31" s="53" t="s">
        <v>21</v>
      </c>
      <c r="C31" s="53" t="s">
        <v>22</v>
      </c>
      <c r="D31" s="53" t="s">
        <v>121</v>
      </c>
      <c r="E31" s="42" t="s">
        <v>67</v>
      </c>
      <c r="F31" s="42">
        <v>1</v>
      </c>
      <c r="G31" s="42">
        <v>1</v>
      </c>
      <c r="H31" s="42"/>
    </row>
    <row r="32" spans="1:8" ht="21.75" x14ac:dyDescent="0.6">
      <c r="A32" s="53" t="s">
        <v>13</v>
      </c>
      <c r="B32" s="53" t="s">
        <v>2</v>
      </c>
      <c r="C32" s="53" t="s">
        <v>1</v>
      </c>
      <c r="D32" s="53" t="s">
        <v>122</v>
      </c>
      <c r="E32" s="42" t="s">
        <v>68</v>
      </c>
      <c r="F32" s="42">
        <v>1</v>
      </c>
      <c r="G32" s="42"/>
      <c r="H32" s="42"/>
    </row>
    <row r="33" spans="1:8" ht="21.75" x14ac:dyDescent="0.6">
      <c r="A33" s="53" t="s">
        <v>13</v>
      </c>
      <c r="B33" s="53" t="s">
        <v>2</v>
      </c>
      <c r="C33" s="53" t="s">
        <v>1</v>
      </c>
      <c r="D33" s="53" t="s">
        <v>123</v>
      </c>
      <c r="E33" s="42" t="s">
        <v>69</v>
      </c>
      <c r="F33" s="42">
        <v>1</v>
      </c>
      <c r="G33" s="42"/>
      <c r="H33" s="42"/>
    </row>
    <row r="34" spans="1:8" ht="21.75" x14ac:dyDescent="0.6">
      <c r="A34" s="53" t="s">
        <v>13</v>
      </c>
      <c r="B34" s="53" t="s">
        <v>2</v>
      </c>
      <c r="C34" s="53" t="s">
        <v>1</v>
      </c>
      <c r="D34" s="53" t="s">
        <v>124</v>
      </c>
      <c r="E34" s="42" t="s">
        <v>70</v>
      </c>
      <c r="F34" s="42">
        <v>1</v>
      </c>
      <c r="G34" s="42"/>
      <c r="H34" s="42"/>
    </row>
    <row r="35" spans="1:8" ht="21.75" x14ac:dyDescent="0.6">
      <c r="A35" s="53" t="s">
        <v>13</v>
      </c>
      <c r="B35" s="53" t="s">
        <v>2</v>
      </c>
      <c r="C35" s="53" t="s">
        <v>1</v>
      </c>
      <c r="D35" s="53" t="s">
        <v>125</v>
      </c>
      <c r="E35" s="42" t="s">
        <v>67</v>
      </c>
      <c r="F35" s="42">
        <v>1</v>
      </c>
      <c r="G35" s="42"/>
      <c r="H35" s="42"/>
    </row>
    <row r="36" spans="1:8" ht="22.5" thickBot="1" x14ac:dyDescent="0.65">
      <c r="A36" s="55" t="s">
        <v>13</v>
      </c>
      <c r="B36" s="55" t="s">
        <v>2</v>
      </c>
      <c r="C36" s="55" t="s">
        <v>1</v>
      </c>
      <c r="D36" s="55" t="s">
        <v>126</v>
      </c>
      <c r="E36" s="54" t="s">
        <v>68</v>
      </c>
      <c r="F36" s="54">
        <v>1</v>
      </c>
      <c r="G36" s="54">
        <v>1</v>
      </c>
      <c r="H36" s="54"/>
    </row>
    <row r="37" spans="1:8" ht="22.5" thickBot="1" x14ac:dyDescent="0.65">
      <c r="A37" s="51" t="s">
        <v>32</v>
      </c>
      <c r="B37" s="52">
        <v>8</v>
      </c>
      <c r="C37" s="16"/>
      <c r="D37" s="16"/>
      <c r="E37" s="51" t="s">
        <v>188</v>
      </c>
      <c r="F37" s="17">
        <f>SUM(F3:F36)</f>
        <v>34</v>
      </c>
      <c r="G37" s="51">
        <f>SUM(G3:G36)</f>
        <v>7</v>
      </c>
      <c r="H37" s="52" t="s">
        <v>31</v>
      </c>
    </row>
  </sheetData>
  <autoFilter ref="A2:F2" xr:uid="{00000000-0009-0000-0000-000000000000}"/>
  <sortState xmlns:xlrd2="http://schemas.microsoft.com/office/spreadsheetml/2017/richdata2" ref="A3:H36">
    <sortCondition ref="C3:C36"/>
    <sortCondition descending="1" ref="A3:A36"/>
  </sortState>
  <mergeCells count="1">
    <mergeCell ref="A1:H1"/>
  </mergeCells>
  <printOptions horizontalCentered="1"/>
  <pageMargins left="0.25" right="0.25" top="0.75" bottom="0.75" header="0.3" footer="0.3"/>
  <pageSetup scale="70" fitToHeight="0" orientation="landscape" r:id="rId1"/>
  <headerFooter>
    <oddHeader>&amp;C&amp;"Poppins,Bold"&amp;18 2026 LAND JUDGING REGISTRATION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1631-785E-4CB8-92CE-4E06E3AD18F8}">
  <sheetPr>
    <pageSetUpPr fitToPage="1"/>
  </sheetPr>
  <dimension ref="A1:E22"/>
  <sheetViews>
    <sheetView view="pageLayout" zoomScaleNormal="100" workbookViewId="0">
      <selection activeCell="D22" sqref="A1:D22"/>
    </sheetView>
  </sheetViews>
  <sheetFormatPr defaultRowHeight="15" x14ac:dyDescent="0.25"/>
  <cols>
    <col min="1" max="1" width="26.140625" style="1" bestFit="1" customWidth="1"/>
    <col min="2" max="2" width="24.28515625" style="1" bestFit="1" customWidth="1"/>
    <col min="3" max="3" width="37.85546875" style="1" bestFit="1" customWidth="1"/>
    <col min="4" max="4" width="21.85546875" style="1" customWidth="1"/>
  </cols>
  <sheetData>
    <row r="1" spans="1:5" ht="21.75" x14ac:dyDescent="0.6">
      <c r="A1" s="56" t="s">
        <v>60</v>
      </c>
      <c r="B1" s="56"/>
      <c r="C1" s="56"/>
      <c r="D1" s="56"/>
    </row>
    <row r="2" spans="1:5" ht="21.75" x14ac:dyDescent="0.6">
      <c r="A2" s="2" t="s">
        <v>8</v>
      </c>
      <c r="B2" s="2" t="s">
        <v>111</v>
      </c>
      <c r="C2" s="2" t="s">
        <v>9</v>
      </c>
      <c r="D2" s="2" t="s">
        <v>96</v>
      </c>
    </row>
    <row r="3" spans="1:5" ht="21.75" x14ac:dyDescent="0.6">
      <c r="A3" s="53" t="s">
        <v>72</v>
      </c>
      <c r="B3" s="53" t="s">
        <v>4</v>
      </c>
      <c r="C3" s="53" t="s">
        <v>3</v>
      </c>
      <c r="D3" s="53" t="s">
        <v>107</v>
      </c>
    </row>
    <row r="4" spans="1:5" ht="21.75" x14ac:dyDescent="0.6">
      <c r="A4" s="53" t="s">
        <v>72</v>
      </c>
      <c r="B4" s="53" t="s">
        <v>97</v>
      </c>
      <c r="C4" s="53" t="s">
        <v>100</v>
      </c>
      <c r="D4" s="53" t="s">
        <v>103</v>
      </c>
    </row>
    <row r="5" spans="1:5" ht="21.75" x14ac:dyDescent="0.6">
      <c r="A5" s="53" t="s">
        <v>72</v>
      </c>
      <c r="B5" s="53" t="s">
        <v>6</v>
      </c>
      <c r="C5" s="53" t="s">
        <v>5</v>
      </c>
      <c r="D5" s="53" t="s">
        <v>108</v>
      </c>
    </row>
    <row r="6" spans="1:5" ht="21.75" x14ac:dyDescent="0.6">
      <c r="A6" s="53" t="s">
        <v>72</v>
      </c>
      <c r="B6" s="53" t="s">
        <v>98</v>
      </c>
      <c r="C6" s="53" t="s">
        <v>101</v>
      </c>
      <c r="D6" s="53" t="s">
        <v>109</v>
      </c>
    </row>
    <row r="7" spans="1:5" ht="21.75" x14ac:dyDescent="0.6">
      <c r="A7" s="53" t="s">
        <v>72</v>
      </c>
      <c r="B7" s="53" t="s">
        <v>18</v>
      </c>
      <c r="C7" s="53" t="s">
        <v>19</v>
      </c>
      <c r="D7" s="53" t="s">
        <v>104</v>
      </c>
    </row>
    <row r="8" spans="1:5" ht="21.75" x14ac:dyDescent="0.6">
      <c r="A8" s="53" t="s">
        <v>72</v>
      </c>
      <c r="B8" s="53" t="s">
        <v>99</v>
      </c>
      <c r="C8" s="53" t="s">
        <v>102</v>
      </c>
      <c r="D8" s="53" t="s">
        <v>110</v>
      </c>
    </row>
    <row r="9" spans="1:5" ht="21.75" x14ac:dyDescent="0.6">
      <c r="A9" s="53" t="s">
        <v>72</v>
      </c>
      <c r="B9" s="53" t="s">
        <v>21</v>
      </c>
      <c r="C9" s="53" t="s">
        <v>22</v>
      </c>
      <c r="D9" s="53" t="s">
        <v>105</v>
      </c>
      <c r="E9" s="22"/>
    </row>
    <row r="10" spans="1:5" ht="21.75" x14ac:dyDescent="0.6">
      <c r="A10" s="53" t="s">
        <v>72</v>
      </c>
      <c r="B10" s="53" t="s">
        <v>2</v>
      </c>
      <c r="C10" s="53" t="s">
        <v>1</v>
      </c>
      <c r="D10" s="53" t="s">
        <v>106</v>
      </c>
    </row>
    <row r="11" spans="1:5" ht="22.5" thickBot="1" x14ac:dyDescent="0.65">
      <c r="A11" s="3"/>
      <c r="B11" s="3"/>
      <c r="C11" s="3"/>
      <c r="D11" s="3"/>
    </row>
    <row r="12" spans="1:5" ht="22.5" thickBot="1" x14ac:dyDescent="0.65">
      <c r="A12" s="63" t="s">
        <v>32</v>
      </c>
      <c r="B12" s="64"/>
      <c r="C12" s="63">
        <v>8</v>
      </c>
      <c r="D12" s="65"/>
    </row>
    <row r="13" spans="1:5" ht="22.5" thickBot="1" x14ac:dyDescent="0.65">
      <c r="A13" s="63" t="s">
        <v>189</v>
      </c>
      <c r="B13" s="64"/>
      <c r="C13" s="63">
        <v>8</v>
      </c>
      <c r="D13" s="65"/>
    </row>
    <row r="17" spans="1:2" ht="21.75" x14ac:dyDescent="0.6">
      <c r="A17" s="56" t="s">
        <v>51</v>
      </c>
      <c r="B17" s="56"/>
    </row>
    <row r="18" spans="1:2" ht="21.75" x14ac:dyDescent="0.6">
      <c r="A18" s="3" t="s">
        <v>52</v>
      </c>
      <c r="B18" s="3">
        <v>2</v>
      </c>
    </row>
    <row r="19" spans="1:2" ht="21.75" x14ac:dyDescent="0.6">
      <c r="A19" s="3" t="s">
        <v>73</v>
      </c>
      <c r="B19" s="3">
        <v>4</v>
      </c>
    </row>
    <row r="20" spans="1:2" ht="21.75" x14ac:dyDescent="0.6">
      <c r="A20" s="3" t="s">
        <v>72</v>
      </c>
      <c r="B20" s="3">
        <v>8</v>
      </c>
    </row>
    <row r="21" spans="1:2" ht="22.5" thickBot="1" x14ac:dyDescent="0.65">
      <c r="A21" s="3" t="s">
        <v>53</v>
      </c>
      <c r="B21" s="3">
        <v>34</v>
      </c>
    </row>
    <row r="22" spans="1:2" ht="22.5" thickBot="1" x14ac:dyDescent="0.65">
      <c r="A22" s="23" t="s">
        <v>54</v>
      </c>
      <c r="B22" s="24">
        <f>SUM(B18:B21)</f>
        <v>48</v>
      </c>
    </row>
  </sheetData>
  <autoFilter ref="A2:D2" xr:uid="{00000000-0009-0000-0000-000000000000}">
    <sortState xmlns:xlrd2="http://schemas.microsoft.com/office/spreadsheetml/2017/richdata2" ref="A3:D13">
      <sortCondition ref="C2"/>
    </sortState>
  </autoFilter>
  <sortState xmlns:xlrd2="http://schemas.microsoft.com/office/spreadsheetml/2017/richdata2" ref="A3:D10">
    <sortCondition ref="C3:C10"/>
  </sortState>
  <mergeCells count="6">
    <mergeCell ref="A17:B17"/>
    <mergeCell ref="A1:D1"/>
    <mergeCell ref="A12:B12"/>
    <mergeCell ref="C12:D12"/>
    <mergeCell ref="A13:B13"/>
    <mergeCell ref="C13:D13"/>
  </mergeCells>
  <printOptions horizontalCentered="1"/>
  <pageMargins left="0.7" right="0.7" top="0.75" bottom="0.75" header="0.3" footer="0.3"/>
  <pageSetup orientation="landscape" r:id="rId1"/>
  <headerFooter>
    <oddHeader>&amp;C&amp;"Poppins,Bold"&amp;13 2026 LAND JUDGING REGISTRATION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2642E-494B-4487-A979-B9A72D1387C9}">
  <sheetPr>
    <pageSetUpPr fitToPage="1"/>
  </sheetPr>
  <dimension ref="A1:R33"/>
  <sheetViews>
    <sheetView topLeftCell="B1" zoomScale="74" zoomScaleNormal="60" zoomScaleSheetLayoutView="78" workbookViewId="0">
      <pane ySplit="1" topLeftCell="A2" activePane="bottomLeft" state="frozen"/>
      <selection pane="bottomLeft" activeCell="D17" sqref="C11:D17"/>
    </sheetView>
  </sheetViews>
  <sheetFormatPr defaultRowHeight="23.25" x14ac:dyDescent="0.65"/>
  <cols>
    <col min="1" max="1" width="29.42578125" style="7" customWidth="1"/>
    <col min="2" max="4" width="30.140625" style="1" customWidth="1"/>
    <col min="5" max="5" width="22.140625" customWidth="1"/>
    <col min="6" max="6" width="20.5703125" style="7" customWidth="1"/>
    <col min="7" max="7" width="19.85546875" style="7" customWidth="1"/>
    <col min="8" max="9" width="20.7109375" style="7" customWidth="1"/>
    <col min="10" max="10" width="25.7109375" customWidth="1"/>
    <col min="11" max="11" width="24.7109375" bestFit="1" customWidth="1"/>
    <col min="12" max="12" width="20.28515625" customWidth="1"/>
    <col min="13" max="13" width="7.42578125" customWidth="1"/>
    <col min="14" max="14" width="11.28515625" bestFit="1" customWidth="1"/>
    <col min="15" max="15" width="23" style="1" bestFit="1" customWidth="1"/>
    <col min="16" max="16" width="28.140625" style="1" bestFit="1" customWidth="1"/>
    <col min="17" max="18" width="9.140625" style="1"/>
  </cols>
  <sheetData>
    <row r="1" spans="1:18" ht="44.25" x14ac:dyDescent="0.65">
      <c r="A1" s="29" t="s">
        <v>37</v>
      </c>
      <c r="B1" s="30" t="s">
        <v>9</v>
      </c>
      <c r="C1" s="30" t="s">
        <v>96</v>
      </c>
      <c r="D1" s="30" t="s">
        <v>9</v>
      </c>
      <c r="E1" s="18" t="s">
        <v>62</v>
      </c>
      <c r="F1" s="20" t="s">
        <v>63</v>
      </c>
      <c r="G1" s="21" t="s">
        <v>64</v>
      </c>
      <c r="H1" s="19" t="s">
        <v>65</v>
      </c>
      <c r="I1" s="33" t="s">
        <v>34</v>
      </c>
      <c r="J1" s="2" t="s">
        <v>41</v>
      </c>
      <c r="K1" s="2" t="s">
        <v>71</v>
      </c>
      <c r="L1" s="12"/>
      <c r="N1" s="7"/>
      <c r="O1" s="66"/>
      <c r="P1" s="67"/>
      <c r="Q1" s="32"/>
      <c r="R1" s="32"/>
    </row>
    <row r="2" spans="1:18" x14ac:dyDescent="0.65">
      <c r="A2" s="53" t="s">
        <v>13</v>
      </c>
      <c r="B2" s="53" t="s">
        <v>3</v>
      </c>
      <c r="C2" s="53" t="s">
        <v>127</v>
      </c>
      <c r="D2" s="53" t="s">
        <v>3</v>
      </c>
      <c r="E2" s="4">
        <v>76</v>
      </c>
      <c r="F2" s="4">
        <v>93</v>
      </c>
      <c r="G2" s="4">
        <v>82</v>
      </c>
      <c r="H2" s="4">
        <v>56</v>
      </c>
      <c r="I2" s="34">
        <f>SUM(E2:H2)</f>
        <v>307</v>
      </c>
      <c r="J2" s="3">
        <v>1</v>
      </c>
      <c r="K2" s="4" t="s">
        <v>190</v>
      </c>
      <c r="L2" s="9"/>
      <c r="M2" s="32"/>
      <c r="N2" s="32"/>
      <c r="O2" s="32"/>
      <c r="P2" s="32"/>
      <c r="Q2" s="32"/>
      <c r="R2" s="32"/>
    </row>
    <row r="3" spans="1:18" x14ac:dyDescent="0.65">
      <c r="A3" s="53" t="s">
        <v>13</v>
      </c>
      <c r="B3" s="53" t="s">
        <v>5</v>
      </c>
      <c r="C3" s="53" t="s">
        <v>133</v>
      </c>
      <c r="D3" s="53" t="s">
        <v>5</v>
      </c>
      <c r="E3" s="4">
        <v>74</v>
      </c>
      <c r="F3" s="4">
        <v>87</v>
      </c>
      <c r="G3" s="4">
        <v>92</v>
      </c>
      <c r="H3" s="4">
        <v>48</v>
      </c>
      <c r="I3" s="34">
        <f>SUM(E3:H3)</f>
        <v>301</v>
      </c>
      <c r="J3" s="3">
        <v>2</v>
      </c>
      <c r="K3" s="4" t="s">
        <v>190</v>
      </c>
      <c r="L3" s="8"/>
      <c r="M3" s="31"/>
      <c r="N3" s="31"/>
      <c r="O3" s="31"/>
      <c r="P3" s="31"/>
      <c r="Q3" s="31"/>
      <c r="R3" s="68"/>
    </row>
    <row r="4" spans="1:18" x14ac:dyDescent="0.65">
      <c r="A4" s="53" t="s">
        <v>13</v>
      </c>
      <c r="B4" s="53" t="s">
        <v>3</v>
      </c>
      <c r="C4" s="53" t="s">
        <v>128</v>
      </c>
      <c r="D4" s="53" t="s">
        <v>3</v>
      </c>
      <c r="E4" s="71">
        <v>77</v>
      </c>
      <c r="F4" s="4">
        <v>88</v>
      </c>
      <c r="G4" s="4">
        <v>80</v>
      </c>
      <c r="H4" s="4">
        <v>55</v>
      </c>
      <c r="I4" s="34">
        <f>SUM(E4:H4)</f>
        <v>300</v>
      </c>
      <c r="J4" s="3">
        <v>3</v>
      </c>
      <c r="K4" s="4" t="s">
        <v>190</v>
      </c>
      <c r="L4" s="8"/>
      <c r="M4" s="31"/>
      <c r="N4" s="31"/>
      <c r="O4" s="31"/>
      <c r="P4" s="31"/>
      <c r="Q4" s="31"/>
      <c r="R4" s="68"/>
    </row>
    <row r="5" spans="1:18" x14ac:dyDescent="0.65">
      <c r="A5" s="53" t="s">
        <v>13</v>
      </c>
      <c r="B5" s="53" t="s">
        <v>5</v>
      </c>
      <c r="C5" s="53" t="s">
        <v>134</v>
      </c>
      <c r="D5" s="53" t="s">
        <v>5</v>
      </c>
      <c r="E5" s="4">
        <v>69</v>
      </c>
      <c r="F5" s="4">
        <v>66</v>
      </c>
      <c r="G5" s="4">
        <v>84</v>
      </c>
      <c r="H5" s="4">
        <v>73</v>
      </c>
      <c r="I5" s="34">
        <f>SUM(E5:H5)</f>
        <v>292</v>
      </c>
      <c r="J5" s="3">
        <v>4</v>
      </c>
      <c r="K5" s="4" t="s">
        <v>190</v>
      </c>
      <c r="L5" s="8"/>
      <c r="M5" s="31"/>
      <c r="N5" s="31"/>
      <c r="O5" s="66"/>
      <c r="P5" s="66"/>
      <c r="Q5" s="32"/>
      <c r="R5" s="32"/>
    </row>
    <row r="6" spans="1:18" x14ac:dyDescent="0.65">
      <c r="A6" s="53" t="s">
        <v>13</v>
      </c>
      <c r="B6" s="53" t="s">
        <v>102</v>
      </c>
      <c r="C6" s="53" t="s">
        <v>141</v>
      </c>
      <c r="D6" s="53" t="s">
        <v>102</v>
      </c>
      <c r="E6" s="4">
        <v>67</v>
      </c>
      <c r="F6" s="4">
        <v>76</v>
      </c>
      <c r="G6" s="4">
        <v>60</v>
      </c>
      <c r="H6" s="4">
        <v>81</v>
      </c>
      <c r="I6" s="34">
        <f>SUM(E6:H6)</f>
        <v>284</v>
      </c>
      <c r="J6" s="3">
        <v>5</v>
      </c>
      <c r="K6" s="4" t="s">
        <v>190</v>
      </c>
      <c r="L6" s="8"/>
      <c r="M6" s="31"/>
      <c r="N6" s="31"/>
      <c r="O6" s="32"/>
      <c r="P6" s="32"/>
      <c r="Q6" s="32"/>
      <c r="R6" s="32"/>
    </row>
    <row r="7" spans="1:18" x14ac:dyDescent="0.65">
      <c r="A7" s="53" t="s">
        <v>13</v>
      </c>
      <c r="B7" s="53" t="s">
        <v>1</v>
      </c>
      <c r="C7" s="53" t="s">
        <v>126</v>
      </c>
      <c r="D7" s="53" t="s">
        <v>1</v>
      </c>
      <c r="E7" s="71">
        <v>58</v>
      </c>
      <c r="F7" s="4">
        <v>83</v>
      </c>
      <c r="G7" s="4">
        <v>85</v>
      </c>
      <c r="H7" s="71">
        <v>58</v>
      </c>
      <c r="I7" s="34">
        <f>SUM(E7:H7)</f>
        <v>284</v>
      </c>
      <c r="J7" s="3">
        <v>6</v>
      </c>
      <c r="K7" s="4" t="s">
        <v>190</v>
      </c>
      <c r="L7" s="8"/>
      <c r="M7" s="31"/>
      <c r="N7" s="31"/>
      <c r="O7" s="31"/>
      <c r="P7" s="8"/>
      <c r="Q7" s="31"/>
      <c r="R7" s="68"/>
    </row>
    <row r="8" spans="1:18" x14ac:dyDescent="0.65">
      <c r="A8" s="53" t="s">
        <v>13</v>
      </c>
      <c r="B8" s="53" t="s">
        <v>5</v>
      </c>
      <c r="C8" s="53" t="s">
        <v>136</v>
      </c>
      <c r="D8" s="53" t="s">
        <v>5</v>
      </c>
      <c r="E8" s="4">
        <v>55</v>
      </c>
      <c r="F8" s="4">
        <v>88</v>
      </c>
      <c r="G8" s="4">
        <v>82</v>
      </c>
      <c r="H8" s="4">
        <v>56</v>
      </c>
      <c r="I8" s="34">
        <f>SUM(E8:H8)</f>
        <v>281</v>
      </c>
      <c r="J8" s="3">
        <v>7</v>
      </c>
      <c r="K8" s="4" t="s">
        <v>190</v>
      </c>
      <c r="L8" s="8"/>
      <c r="M8" s="31"/>
      <c r="N8" s="31"/>
      <c r="O8" s="70">
        <v>0.2</v>
      </c>
      <c r="P8" s="8">
        <v>6</v>
      </c>
      <c r="Q8" s="31"/>
      <c r="R8" s="68"/>
    </row>
    <row r="9" spans="1:18" x14ac:dyDescent="0.65">
      <c r="A9" s="53" t="s">
        <v>13</v>
      </c>
      <c r="B9" s="53" t="s">
        <v>3</v>
      </c>
      <c r="C9" s="53" t="s">
        <v>130</v>
      </c>
      <c r="D9" s="53" t="s">
        <v>3</v>
      </c>
      <c r="E9" s="4">
        <v>71</v>
      </c>
      <c r="F9" s="4">
        <v>81</v>
      </c>
      <c r="G9" s="4">
        <v>64</v>
      </c>
      <c r="H9" s="4">
        <v>64</v>
      </c>
      <c r="I9" s="34">
        <f>SUM(E9:H9)</f>
        <v>280</v>
      </c>
      <c r="J9" s="3">
        <v>8</v>
      </c>
      <c r="K9" s="4" t="s">
        <v>190</v>
      </c>
      <c r="L9" s="8"/>
      <c r="N9" s="10"/>
      <c r="O9" s="70">
        <v>0.25</v>
      </c>
      <c r="P9" s="8">
        <v>8</v>
      </c>
      <c r="Q9" s="31"/>
      <c r="R9" s="11"/>
    </row>
    <row r="10" spans="1:18" x14ac:dyDescent="0.65">
      <c r="A10" s="53" t="s">
        <v>13</v>
      </c>
      <c r="B10" s="53" t="s">
        <v>1</v>
      </c>
      <c r="C10" s="53" t="s">
        <v>125</v>
      </c>
      <c r="D10" s="53" t="s">
        <v>1</v>
      </c>
      <c r="E10" s="4">
        <v>70</v>
      </c>
      <c r="F10" s="4">
        <v>82</v>
      </c>
      <c r="G10" s="4">
        <v>84</v>
      </c>
      <c r="H10" s="71">
        <v>43</v>
      </c>
      <c r="I10" s="34">
        <f>SUM(E10:H10)</f>
        <v>279</v>
      </c>
      <c r="J10" s="3">
        <v>9</v>
      </c>
      <c r="K10" s="4" t="s">
        <v>190</v>
      </c>
      <c r="L10" s="8"/>
      <c r="N10" s="10"/>
      <c r="O10" s="70">
        <v>0.3</v>
      </c>
      <c r="P10" s="8">
        <v>9</v>
      </c>
      <c r="Q10" s="31"/>
      <c r="R10" s="11"/>
    </row>
    <row r="11" spans="1:18" x14ac:dyDescent="0.65">
      <c r="A11" s="53" t="s">
        <v>13</v>
      </c>
      <c r="B11" s="53" t="s">
        <v>19</v>
      </c>
      <c r="C11" s="53" t="s">
        <v>115</v>
      </c>
      <c r="D11" s="53" t="s">
        <v>19</v>
      </c>
      <c r="E11" s="4">
        <v>81</v>
      </c>
      <c r="F11" s="4">
        <v>76</v>
      </c>
      <c r="G11" s="4">
        <v>70</v>
      </c>
      <c r="H11" s="4">
        <v>48</v>
      </c>
      <c r="I11" s="34">
        <f>SUM(E11:H11)</f>
        <v>275</v>
      </c>
      <c r="J11" s="3">
        <v>10</v>
      </c>
      <c r="K11" s="4" t="s">
        <v>191</v>
      </c>
      <c r="L11" s="8"/>
      <c r="N11" s="10"/>
      <c r="O11" s="31"/>
      <c r="P11" s="8"/>
      <c r="Q11" s="31"/>
      <c r="R11" s="11"/>
    </row>
    <row r="12" spans="1:18" x14ac:dyDescent="0.65">
      <c r="A12" s="53" t="s">
        <v>13</v>
      </c>
      <c r="B12" s="53" t="s">
        <v>19</v>
      </c>
      <c r="C12" s="53" t="s">
        <v>113</v>
      </c>
      <c r="D12" s="53" t="s">
        <v>19</v>
      </c>
      <c r="E12" s="4">
        <v>88</v>
      </c>
      <c r="F12" s="4">
        <v>67</v>
      </c>
      <c r="G12" s="4">
        <v>66</v>
      </c>
      <c r="H12" s="4">
        <v>53</v>
      </c>
      <c r="I12" s="34">
        <f>SUM(E12:H12)</f>
        <v>274</v>
      </c>
      <c r="J12" s="3">
        <v>11</v>
      </c>
      <c r="K12" s="4" t="s">
        <v>191</v>
      </c>
      <c r="L12" s="8"/>
      <c r="N12" s="10"/>
      <c r="O12" s="31"/>
      <c r="P12" s="8"/>
      <c r="Q12" s="31"/>
      <c r="R12" s="11"/>
    </row>
    <row r="13" spans="1:18" x14ac:dyDescent="0.65">
      <c r="A13" s="53" t="s">
        <v>13</v>
      </c>
      <c r="B13" s="53" t="s">
        <v>19</v>
      </c>
      <c r="C13" s="53" t="s">
        <v>117</v>
      </c>
      <c r="D13" s="53" t="s">
        <v>19</v>
      </c>
      <c r="E13" s="4">
        <v>78</v>
      </c>
      <c r="F13" s="4">
        <v>73</v>
      </c>
      <c r="G13" s="4">
        <v>70</v>
      </c>
      <c r="H13" s="4">
        <v>53</v>
      </c>
      <c r="I13" s="34">
        <f>SUM(E13:H13)</f>
        <v>274</v>
      </c>
      <c r="J13" s="3">
        <v>12</v>
      </c>
      <c r="K13" s="4" t="s">
        <v>191</v>
      </c>
      <c r="L13" s="8"/>
      <c r="N13" s="10"/>
      <c r="O13" s="31"/>
      <c r="P13" s="8"/>
      <c r="Q13" s="31"/>
      <c r="R13" s="11"/>
    </row>
    <row r="14" spans="1:18" x14ac:dyDescent="0.65">
      <c r="A14" s="53" t="s">
        <v>13</v>
      </c>
      <c r="B14" s="53" t="s">
        <v>22</v>
      </c>
      <c r="C14" s="53" t="s">
        <v>118</v>
      </c>
      <c r="D14" s="53" t="s">
        <v>22</v>
      </c>
      <c r="E14" s="71">
        <v>79</v>
      </c>
      <c r="F14" s="4">
        <v>72</v>
      </c>
      <c r="G14" s="4">
        <v>72</v>
      </c>
      <c r="H14" s="4">
        <v>51</v>
      </c>
      <c r="I14" s="34">
        <f>SUM(E14:H14)</f>
        <v>274</v>
      </c>
      <c r="J14" s="3">
        <v>13</v>
      </c>
      <c r="K14" s="4" t="s">
        <v>191</v>
      </c>
      <c r="L14" s="8"/>
      <c r="N14" s="10"/>
      <c r="O14" s="31"/>
      <c r="P14" s="8"/>
      <c r="Q14" s="31"/>
      <c r="R14" s="11"/>
    </row>
    <row r="15" spans="1:18" x14ac:dyDescent="0.65">
      <c r="A15" s="53" t="s">
        <v>13</v>
      </c>
      <c r="B15" s="53" t="s">
        <v>1</v>
      </c>
      <c r="C15" s="53" t="s">
        <v>123</v>
      </c>
      <c r="D15" s="53" t="s">
        <v>1</v>
      </c>
      <c r="E15" s="4">
        <v>80</v>
      </c>
      <c r="F15" s="4">
        <v>59</v>
      </c>
      <c r="G15" s="4">
        <v>59</v>
      </c>
      <c r="H15" s="71">
        <v>63</v>
      </c>
      <c r="I15" s="34">
        <f>SUM(E15:H15)</f>
        <v>261</v>
      </c>
      <c r="J15" s="3">
        <v>14</v>
      </c>
      <c r="K15" s="4" t="s">
        <v>191</v>
      </c>
      <c r="L15" s="43"/>
      <c r="M15" s="44"/>
      <c r="N15" s="45"/>
      <c r="O15" s="31"/>
      <c r="P15" s="8"/>
      <c r="Q15" s="31"/>
      <c r="R15" s="11"/>
    </row>
    <row r="16" spans="1:18" x14ac:dyDescent="0.65">
      <c r="A16" s="53" t="s">
        <v>13</v>
      </c>
      <c r="B16" s="53" t="s">
        <v>19</v>
      </c>
      <c r="C16" s="53" t="s">
        <v>116</v>
      </c>
      <c r="D16" s="53" t="s">
        <v>19</v>
      </c>
      <c r="E16" s="4">
        <v>68</v>
      </c>
      <c r="F16" s="4">
        <v>83</v>
      </c>
      <c r="G16" s="4">
        <v>61</v>
      </c>
      <c r="H16" s="4">
        <v>48</v>
      </c>
      <c r="I16" s="34">
        <f>SUM(E16:H16)</f>
        <v>260</v>
      </c>
      <c r="J16" s="3">
        <v>15</v>
      </c>
      <c r="K16" s="4" t="s">
        <v>191</v>
      </c>
      <c r="L16" s="43"/>
      <c r="M16" s="44"/>
      <c r="N16" s="45"/>
      <c r="O16" s="31"/>
      <c r="P16" s="8"/>
      <c r="Q16" s="31"/>
      <c r="R16" s="11"/>
    </row>
    <row r="17" spans="1:18" x14ac:dyDescent="0.65">
      <c r="A17" s="53" t="s">
        <v>13</v>
      </c>
      <c r="B17" s="53" t="s">
        <v>3</v>
      </c>
      <c r="C17" s="53" t="s">
        <v>129</v>
      </c>
      <c r="D17" s="53" t="s">
        <v>3</v>
      </c>
      <c r="E17" s="4">
        <v>61</v>
      </c>
      <c r="F17" s="4">
        <v>67</v>
      </c>
      <c r="G17" s="4">
        <v>73</v>
      </c>
      <c r="H17" s="4">
        <v>56</v>
      </c>
      <c r="I17" s="34">
        <f>SUM(E17:H17)</f>
        <v>257</v>
      </c>
      <c r="J17" s="3">
        <v>16</v>
      </c>
      <c r="K17" s="4" t="s">
        <v>191</v>
      </c>
      <c r="L17" s="43"/>
      <c r="M17" s="44"/>
      <c r="N17" s="45"/>
      <c r="O17" s="31"/>
      <c r="P17" s="8"/>
      <c r="Q17" s="31"/>
      <c r="R17" s="11"/>
    </row>
    <row r="18" spans="1:18" x14ac:dyDescent="0.65">
      <c r="A18" s="53" t="s">
        <v>13</v>
      </c>
      <c r="B18" s="53" t="s">
        <v>22</v>
      </c>
      <c r="C18" s="53" t="s">
        <v>119</v>
      </c>
      <c r="D18" s="53" t="s">
        <v>22</v>
      </c>
      <c r="E18" s="4">
        <v>85</v>
      </c>
      <c r="F18" s="4">
        <v>58</v>
      </c>
      <c r="G18" s="4">
        <v>77</v>
      </c>
      <c r="H18" s="71">
        <v>34</v>
      </c>
      <c r="I18" s="34">
        <f>SUM(E18:H18)</f>
        <v>254</v>
      </c>
      <c r="J18" s="3">
        <v>17</v>
      </c>
      <c r="K18" s="69" t="s">
        <v>192</v>
      </c>
      <c r="L18" s="43"/>
      <c r="M18" s="44"/>
      <c r="N18" s="45"/>
      <c r="O18" s="31"/>
      <c r="P18" s="8"/>
      <c r="Q18" s="31"/>
      <c r="R18" s="11"/>
    </row>
    <row r="19" spans="1:18" x14ac:dyDescent="0.65">
      <c r="A19" s="53" t="s">
        <v>13</v>
      </c>
      <c r="B19" s="53" t="s">
        <v>100</v>
      </c>
      <c r="C19" s="53" t="s">
        <v>112</v>
      </c>
      <c r="D19" s="53" t="s">
        <v>100</v>
      </c>
      <c r="E19" s="71">
        <v>77</v>
      </c>
      <c r="F19" s="4">
        <v>79</v>
      </c>
      <c r="G19" s="4">
        <v>50</v>
      </c>
      <c r="H19" s="4">
        <v>47</v>
      </c>
      <c r="I19" s="34">
        <f>SUM(E19:H19)</f>
        <v>253</v>
      </c>
      <c r="J19" s="3">
        <v>18</v>
      </c>
      <c r="K19" s="69" t="s">
        <v>192</v>
      </c>
      <c r="L19" s="43"/>
      <c r="M19" s="44"/>
      <c r="N19" s="45"/>
      <c r="O19" s="31"/>
      <c r="P19" s="8"/>
      <c r="Q19" s="31"/>
      <c r="R19" s="11"/>
    </row>
    <row r="20" spans="1:18" x14ac:dyDescent="0.65">
      <c r="A20" s="53" t="s">
        <v>13</v>
      </c>
      <c r="B20" s="53" t="s">
        <v>102</v>
      </c>
      <c r="C20" s="53" t="s">
        <v>140</v>
      </c>
      <c r="D20" s="53" t="s">
        <v>102</v>
      </c>
      <c r="E20" s="4">
        <v>72</v>
      </c>
      <c r="F20" s="4">
        <v>76</v>
      </c>
      <c r="G20" s="4">
        <v>55</v>
      </c>
      <c r="H20" s="4">
        <v>50</v>
      </c>
      <c r="I20" s="34">
        <f>SUM(E20:H20)</f>
        <v>253</v>
      </c>
      <c r="J20" s="3">
        <v>19</v>
      </c>
      <c r="K20" s="69" t="s">
        <v>192</v>
      </c>
      <c r="L20" s="43"/>
      <c r="M20" s="44"/>
      <c r="N20" s="45"/>
      <c r="O20" s="31"/>
      <c r="P20" s="8"/>
      <c r="Q20" s="31"/>
      <c r="R20" s="11"/>
    </row>
    <row r="21" spans="1:18" x14ac:dyDescent="0.65">
      <c r="A21" s="53" t="s">
        <v>13</v>
      </c>
      <c r="B21" s="53" t="s">
        <v>1</v>
      </c>
      <c r="C21" s="53" t="s">
        <v>122</v>
      </c>
      <c r="D21" s="53" t="s">
        <v>1</v>
      </c>
      <c r="E21" s="71">
        <v>63</v>
      </c>
      <c r="F21" s="4">
        <v>77</v>
      </c>
      <c r="G21" s="4">
        <v>82</v>
      </c>
      <c r="H21" s="71">
        <v>31</v>
      </c>
      <c r="I21" s="34">
        <f>SUM(E21:H21)</f>
        <v>253</v>
      </c>
      <c r="J21" s="3">
        <v>20</v>
      </c>
      <c r="K21" s="69" t="s">
        <v>192</v>
      </c>
      <c r="L21" s="43"/>
      <c r="M21" s="44"/>
      <c r="N21" s="45"/>
      <c r="O21" s="31"/>
      <c r="P21" s="8"/>
      <c r="Q21" s="31"/>
      <c r="R21" s="11"/>
    </row>
    <row r="22" spans="1:18" x14ac:dyDescent="0.65">
      <c r="A22" s="53" t="s">
        <v>13</v>
      </c>
      <c r="B22" s="53" t="s">
        <v>1</v>
      </c>
      <c r="C22" s="53" t="s">
        <v>124</v>
      </c>
      <c r="D22" s="53" t="s">
        <v>1</v>
      </c>
      <c r="E22" s="4">
        <v>55</v>
      </c>
      <c r="F22" s="4">
        <v>82</v>
      </c>
      <c r="G22" s="4">
        <v>54</v>
      </c>
      <c r="H22" s="71">
        <v>60</v>
      </c>
      <c r="I22" s="34">
        <f>SUM(E22:H22)</f>
        <v>251</v>
      </c>
      <c r="J22" s="3">
        <v>21</v>
      </c>
      <c r="K22" s="69" t="s">
        <v>192</v>
      </c>
      <c r="L22" s="43"/>
      <c r="M22" s="44"/>
      <c r="N22" s="45"/>
      <c r="O22" s="31"/>
      <c r="P22" s="8"/>
      <c r="Q22" s="31"/>
      <c r="R22" s="11"/>
    </row>
    <row r="23" spans="1:18" x14ac:dyDescent="0.65">
      <c r="A23" s="53" t="s">
        <v>13</v>
      </c>
      <c r="B23" s="53" t="s">
        <v>3</v>
      </c>
      <c r="C23" s="53" t="s">
        <v>131</v>
      </c>
      <c r="D23" s="53" t="s">
        <v>3</v>
      </c>
      <c r="E23" s="4">
        <v>69</v>
      </c>
      <c r="F23" s="4">
        <v>82</v>
      </c>
      <c r="G23" s="4">
        <v>53</v>
      </c>
      <c r="H23" s="4">
        <v>45</v>
      </c>
      <c r="I23" s="34">
        <f>SUM(E23:H23)</f>
        <v>249</v>
      </c>
      <c r="J23" s="3">
        <v>22</v>
      </c>
      <c r="K23" s="69" t="s">
        <v>192</v>
      </c>
      <c r="L23" s="43"/>
      <c r="M23" s="44"/>
      <c r="N23" s="45"/>
      <c r="O23" s="31"/>
      <c r="P23" s="8"/>
      <c r="Q23" s="31"/>
      <c r="R23" s="11"/>
    </row>
    <row r="24" spans="1:18" x14ac:dyDescent="0.65">
      <c r="A24" s="53" t="s">
        <v>13</v>
      </c>
      <c r="B24" s="53" t="s">
        <v>5</v>
      </c>
      <c r="C24" s="53" t="s">
        <v>132</v>
      </c>
      <c r="D24" s="53" t="s">
        <v>5</v>
      </c>
      <c r="E24" s="4">
        <v>56</v>
      </c>
      <c r="F24" s="4">
        <v>75</v>
      </c>
      <c r="G24" s="4">
        <v>68</v>
      </c>
      <c r="H24" s="4">
        <v>42</v>
      </c>
      <c r="I24" s="34">
        <f>SUM(E24:H24)</f>
        <v>241</v>
      </c>
      <c r="J24" s="3">
        <v>23</v>
      </c>
      <c r="K24" s="69" t="s">
        <v>192</v>
      </c>
      <c r="L24" s="43"/>
      <c r="M24" s="44"/>
      <c r="N24" s="45"/>
      <c r="O24" s="31"/>
      <c r="P24" s="8"/>
      <c r="Q24" s="31"/>
      <c r="R24" s="11"/>
    </row>
    <row r="25" spans="1:18" x14ac:dyDescent="0.65">
      <c r="A25" s="53" t="s">
        <v>13</v>
      </c>
      <c r="B25" s="53" t="s">
        <v>19</v>
      </c>
      <c r="C25" s="53" t="s">
        <v>114</v>
      </c>
      <c r="D25" s="53" t="s">
        <v>19</v>
      </c>
      <c r="E25" s="4">
        <v>58</v>
      </c>
      <c r="F25" s="4">
        <v>64</v>
      </c>
      <c r="G25" s="4">
        <v>63</v>
      </c>
      <c r="H25" s="4">
        <v>54</v>
      </c>
      <c r="I25" s="34">
        <f>SUM(E25:H25)</f>
        <v>239</v>
      </c>
      <c r="J25" s="3">
        <v>24</v>
      </c>
      <c r="K25" s="69" t="s">
        <v>192</v>
      </c>
      <c r="L25" s="43"/>
      <c r="M25" s="44"/>
      <c r="N25" s="45"/>
      <c r="O25" s="31"/>
      <c r="P25" s="8"/>
      <c r="Q25" s="31"/>
      <c r="R25" s="11"/>
    </row>
    <row r="26" spans="1:18" x14ac:dyDescent="0.65">
      <c r="A26" s="53" t="s">
        <v>13</v>
      </c>
      <c r="B26" s="53" t="s">
        <v>22</v>
      </c>
      <c r="C26" s="53" t="s">
        <v>120</v>
      </c>
      <c r="D26" s="53" t="s">
        <v>22</v>
      </c>
      <c r="E26" s="4">
        <v>62</v>
      </c>
      <c r="F26" s="4">
        <v>68</v>
      </c>
      <c r="G26" s="4">
        <v>70</v>
      </c>
      <c r="H26" s="71">
        <v>38</v>
      </c>
      <c r="I26" s="34">
        <f>SUM(E26:H26)</f>
        <v>238</v>
      </c>
      <c r="J26" s="3">
        <v>25</v>
      </c>
      <c r="K26" s="69" t="s">
        <v>192</v>
      </c>
      <c r="L26" s="43"/>
      <c r="M26" s="44"/>
      <c r="N26" s="45"/>
      <c r="O26" s="31"/>
      <c r="P26" s="8"/>
      <c r="Q26" s="31"/>
      <c r="R26" s="11"/>
    </row>
    <row r="27" spans="1:18" x14ac:dyDescent="0.65">
      <c r="A27" s="53" t="s">
        <v>15</v>
      </c>
      <c r="B27" s="53" t="s">
        <v>19</v>
      </c>
      <c r="C27" s="53" t="s">
        <v>144</v>
      </c>
      <c r="D27" s="53" t="s">
        <v>19</v>
      </c>
      <c r="E27" s="71">
        <v>61</v>
      </c>
      <c r="F27" s="4">
        <v>61</v>
      </c>
      <c r="G27" s="4">
        <v>54</v>
      </c>
      <c r="H27" s="4">
        <v>60</v>
      </c>
      <c r="I27" s="34">
        <f>SUM(E27:H27)</f>
        <v>236</v>
      </c>
      <c r="J27" s="3">
        <v>26</v>
      </c>
      <c r="K27" s="69" t="s">
        <v>192</v>
      </c>
      <c r="L27" s="43"/>
      <c r="M27" s="44"/>
      <c r="N27" s="45"/>
      <c r="O27" s="31"/>
      <c r="P27" s="8"/>
      <c r="Q27" s="31"/>
      <c r="R27" s="11"/>
    </row>
    <row r="28" spans="1:18" x14ac:dyDescent="0.65">
      <c r="A28" s="53" t="s">
        <v>13</v>
      </c>
      <c r="B28" s="53" t="s">
        <v>5</v>
      </c>
      <c r="C28" s="53" t="s">
        <v>135</v>
      </c>
      <c r="D28" s="53" t="s">
        <v>5</v>
      </c>
      <c r="E28" s="4">
        <v>44</v>
      </c>
      <c r="F28" s="4">
        <v>54</v>
      </c>
      <c r="G28" s="4">
        <v>83</v>
      </c>
      <c r="H28" s="4">
        <v>45</v>
      </c>
      <c r="I28" s="34">
        <f>SUM(E28:H28)</f>
        <v>226</v>
      </c>
      <c r="J28" s="3">
        <v>27</v>
      </c>
      <c r="K28" s="69" t="s">
        <v>192</v>
      </c>
      <c r="L28" s="46"/>
      <c r="M28" s="47"/>
      <c r="N28" s="47"/>
      <c r="O28" s="31"/>
      <c r="P28" s="8"/>
      <c r="Q28" s="31"/>
      <c r="R28" s="11"/>
    </row>
    <row r="29" spans="1:18" x14ac:dyDescent="0.65">
      <c r="A29" s="53" t="s">
        <v>15</v>
      </c>
      <c r="B29" s="53" t="s">
        <v>19</v>
      </c>
      <c r="C29" s="53" t="s">
        <v>143</v>
      </c>
      <c r="D29" s="53" t="s">
        <v>19</v>
      </c>
      <c r="E29" s="4">
        <v>60</v>
      </c>
      <c r="F29" s="4">
        <v>55</v>
      </c>
      <c r="G29" s="4">
        <v>76</v>
      </c>
      <c r="H29" s="4">
        <v>29</v>
      </c>
      <c r="I29" s="34">
        <f>SUM(E29:H29)</f>
        <v>220</v>
      </c>
      <c r="J29" s="3">
        <v>28</v>
      </c>
      <c r="K29" s="69" t="s">
        <v>192</v>
      </c>
      <c r="L29" s="43"/>
      <c r="M29" s="48"/>
      <c r="N29" s="48"/>
      <c r="O29" s="31"/>
      <c r="P29" s="8"/>
      <c r="Q29" s="31"/>
      <c r="R29" s="11"/>
    </row>
    <row r="30" spans="1:18" x14ac:dyDescent="0.65">
      <c r="A30" s="53" t="s">
        <v>15</v>
      </c>
      <c r="B30" s="53" t="s">
        <v>19</v>
      </c>
      <c r="C30" s="53" t="s">
        <v>145</v>
      </c>
      <c r="D30" s="53" t="s">
        <v>19</v>
      </c>
      <c r="E30" s="71">
        <v>62</v>
      </c>
      <c r="F30" s="4">
        <v>47</v>
      </c>
      <c r="G30" s="4">
        <v>60</v>
      </c>
      <c r="H30" s="4">
        <v>50</v>
      </c>
      <c r="I30" s="34">
        <f>SUM(E30:H30)</f>
        <v>219</v>
      </c>
      <c r="J30" s="3">
        <v>29</v>
      </c>
      <c r="K30" s="69" t="s">
        <v>192</v>
      </c>
      <c r="L30" s="43"/>
      <c r="M30" s="48"/>
      <c r="N30" s="48"/>
      <c r="O30" s="31"/>
      <c r="P30" s="8"/>
      <c r="Q30" s="31"/>
      <c r="R30" s="11"/>
    </row>
    <row r="31" spans="1:18" x14ac:dyDescent="0.65">
      <c r="A31" s="53" t="s">
        <v>15</v>
      </c>
      <c r="B31" s="53" t="s">
        <v>19</v>
      </c>
      <c r="C31" s="53" t="s">
        <v>142</v>
      </c>
      <c r="D31" s="53" t="s">
        <v>19</v>
      </c>
      <c r="E31" s="4">
        <v>63</v>
      </c>
      <c r="F31" s="4">
        <v>60</v>
      </c>
      <c r="G31" s="4">
        <v>35</v>
      </c>
      <c r="H31" s="4">
        <v>49</v>
      </c>
      <c r="I31" s="34">
        <f>SUM(E31:H31)</f>
        <v>207</v>
      </c>
      <c r="J31" s="3">
        <v>30</v>
      </c>
      <c r="K31" s="69" t="s">
        <v>192</v>
      </c>
      <c r="L31" s="43"/>
      <c r="M31" s="48"/>
      <c r="N31" s="48"/>
      <c r="O31" s="31"/>
      <c r="P31" s="8"/>
      <c r="Q31" s="31"/>
      <c r="R31" s="11"/>
    </row>
    <row r="32" spans="1:18" ht="24" thickBot="1" x14ac:dyDescent="0.7">
      <c r="A32" s="55" t="s">
        <v>13</v>
      </c>
      <c r="B32" s="55" t="s">
        <v>22</v>
      </c>
      <c r="C32" s="55" t="s">
        <v>121</v>
      </c>
      <c r="D32" s="55" t="s">
        <v>22</v>
      </c>
      <c r="E32" s="4">
        <v>59</v>
      </c>
      <c r="F32" s="4">
        <v>55</v>
      </c>
      <c r="G32" s="71">
        <v>48</v>
      </c>
      <c r="H32" s="71">
        <v>41</v>
      </c>
      <c r="I32" s="34">
        <f>SUM(E32:H32)</f>
        <v>203</v>
      </c>
      <c r="J32" s="3">
        <v>31</v>
      </c>
      <c r="K32" s="69" t="s">
        <v>192</v>
      </c>
      <c r="L32" s="43"/>
      <c r="M32" s="48"/>
      <c r="N32" s="48"/>
      <c r="O32" s="31"/>
      <c r="P32" s="8"/>
      <c r="Q32" s="31"/>
      <c r="R32" s="11"/>
    </row>
    <row r="33" spans="1:12" ht="24" thickBot="1" x14ac:dyDescent="0.7">
      <c r="A33" s="15" t="s">
        <v>35</v>
      </c>
      <c r="B33" s="16"/>
      <c r="C33" s="16"/>
      <c r="D33" s="16"/>
      <c r="E33" s="13">
        <f>SUM(E2:E32)</f>
        <v>2098</v>
      </c>
      <c r="F33" s="14">
        <f>SUM(F2:F32)</f>
        <v>2234</v>
      </c>
      <c r="G33" s="5">
        <f>SUM(G2:G32)</f>
        <v>2112</v>
      </c>
      <c r="H33" s="6">
        <f>SUM(H2:H32)</f>
        <v>1581</v>
      </c>
      <c r="I33" s="35">
        <f t="shared" ref="I2:I33" si="0">SUM(E33:H33)</f>
        <v>8025</v>
      </c>
      <c r="J33" s="1"/>
      <c r="K33" s="1"/>
      <c r="L33" s="1"/>
    </row>
  </sheetData>
  <sortState xmlns:xlrd2="http://schemas.microsoft.com/office/spreadsheetml/2017/richdata2" ref="A2:I32">
    <sortCondition descending="1" ref="I2:I32"/>
  </sortState>
  <mergeCells count="4">
    <mergeCell ref="O1:P1"/>
    <mergeCell ref="R3:R4"/>
    <mergeCell ref="O5:P5"/>
    <mergeCell ref="R7:R8"/>
  </mergeCells>
  <printOptions horizontalCentered="1"/>
  <pageMargins left="0.25" right="0.25" top="0.75" bottom="0.75" header="0.3" footer="0.3"/>
  <pageSetup scale="38" fitToHeight="0" orientation="landscape" horizontalDpi="4294967293" r:id="rId1"/>
  <headerFooter>
    <oddHeader>&amp;C&amp;"Poppins,Bold"&amp;13 2023 LAND JUDGING REGISTRATION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792E-C86D-4390-BD04-E754323E177E}">
  <sheetPr>
    <pageSetUpPr fitToPage="1"/>
  </sheetPr>
  <dimension ref="A1:Q33"/>
  <sheetViews>
    <sheetView tabSelected="1" topLeftCell="I1" zoomScaleNormal="100" zoomScaleSheetLayoutView="78" workbookViewId="0">
      <pane ySplit="1" topLeftCell="A2" activePane="bottomLeft" state="frozen"/>
      <selection pane="bottomLeft" activeCell="C7" sqref="C7"/>
    </sheetView>
  </sheetViews>
  <sheetFormatPr defaultRowHeight="23.25" x14ac:dyDescent="0.65"/>
  <cols>
    <col min="1" max="1" width="29.42578125" style="7" customWidth="1"/>
    <col min="2" max="3" width="30.140625" style="1" customWidth="1"/>
    <col min="4" max="4" width="22.140625" customWidth="1"/>
    <col min="5" max="5" width="20.5703125" style="7" customWidth="1"/>
    <col min="6" max="6" width="19.85546875" style="7" customWidth="1"/>
    <col min="7" max="8" width="20.7109375" style="7" customWidth="1"/>
    <col min="9" max="9" width="25.7109375" customWidth="1"/>
    <col min="10" max="10" width="24.7109375" bestFit="1" customWidth="1"/>
    <col min="11" max="11" width="20.28515625" customWidth="1"/>
    <col min="12" max="12" width="7.42578125" customWidth="1"/>
    <col min="13" max="13" width="11.28515625" bestFit="1" customWidth="1"/>
    <col min="14" max="14" width="23" style="1" bestFit="1" customWidth="1"/>
    <col min="15" max="15" width="28.140625" style="1" bestFit="1" customWidth="1"/>
    <col min="16" max="17" width="9.140625" style="1"/>
  </cols>
  <sheetData>
    <row r="1" spans="1:17" ht="44.25" x14ac:dyDescent="0.65">
      <c r="A1" s="29" t="s">
        <v>37</v>
      </c>
      <c r="B1" s="30" t="s">
        <v>9</v>
      </c>
      <c r="C1" s="30" t="s">
        <v>96</v>
      </c>
      <c r="D1" s="18" t="s">
        <v>62</v>
      </c>
      <c r="E1" s="20" t="s">
        <v>63</v>
      </c>
      <c r="F1" s="21" t="s">
        <v>64</v>
      </c>
      <c r="G1" s="19" t="s">
        <v>65</v>
      </c>
      <c r="H1" s="33" t="s">
        <v>34</v>
      </c>
      <c r="I1" s="12"/>
      <c r="J1" s="12"/>
      <c r="K1" s="12"/>
      <c r="M1" s="7"/>
      <c r="N1" s="66"/>
      <c r="O1" s="67"/>
      <c r="P1" s="32"/>
      <c r="Q1" s="32"/>
    </row>
    <row r="2" spans="1:17" x14ac:dyDescent="0.65">
      <c r="A2" s="53" t="s">
        <v>13</v>
      </c>
      <c r="B2" s="53" t="s">
        <v>3</v>
      </c>
      <c r="C2" s="53" t="s">
        <v>127</v>
      </c>
      <c r="D2" s="4">
        <v>76</v>
      </c>
      <c r="E2" s="4">
        <v>93</v>
      </c>
      <c r="F2" s="4">
        <v>82</v>
      </c>
      <c r="G2" s="4">
        <v>56</v>
      </c>
      <c r="H2" s="34">
        <f>SUM(D2:G2)</f>
        <v>307</v>
      </c>
      <c r="I2" s="22"/>
      <c r="J2" s="36" t="s">
        <v>12</v>
      </c>
      <c r="K2" s="36" t="s">
        <v>34</v>
      </c>
      <c r="L2" s="37" t="s">
        <v>41</v>
      </c>
      <c r="M2" s="37" t="s">
        <v>71</v>
      </c>
      <c r="N2" s="32"/>
      <c r="O2" s="32"/>
      <c r="P2" s="32"/>
      <c r="Q2" s="32"/>
    </row>
    <row r="3" spans="1:17" x14ac:dyDescent="0.65">
      <c r="A3" s="53" t="s">
        <v>13</v>
      </c>
      <c r="B3" s="53" t="s">
        <v>3</v>
      </c>
      <c r="C3" s="53" t="s">
        <v>128</v>
      </c>
      <c r="D3" s="71">
        <v>77</v>
      </c>
      <c r="E3" s="4">
        <v>88</v>
      </c>
      <c r="F3" s="4">
        <v>80</v>
      </c>
      <c r="G3" s="4">
        <v>55</v>
      </c>
      <c r="H3" s="34">
        <f>SUM(D3:G3)</f>
        <v>300</v>
      </c>
      <c r="I3" s="22"/>
      <c r="J3" s="38" t="s">
        <v>3</v>
      </c>
      <c r="K3" s="38">
        <v>887</v>
      </c>
      <c r="L3" s="39">
        <v>1</v>
      </c>
      <c r="M3" s="39" t="s">
        <v>38</v>
      </c>
      <c r="N3" s="31"/>
      <c r="O3" s="31"/>
      <c r="P3" s="31"/>
      <c r="Q3" s="68"/>
    </row>
    <row r="4" spans="1:17" x14ac:dyDescent="0.65">
      <c r="A4" s="53" t="s">
        <v>13</v>
      </c>
      <c r="B4" s="53" t="s">
        <v>3</v>
      </c>
      <c r="C4" s="53" t="s">
        <v>130</v>
      </c>
      <c r="D4" s="4">
        <v>71</v>
      </c>
      <c r="E4" s="4">
        <v>81</v>
      </c>
      <c r="F4" s="4">
        <v>64</v>
      </c>
      <c r="G4" s="4">
        <v>64</v>
      </c>
      <c r="H4" s="34">
        <f>SUM(D4:G4)</f>
        <v>280</v>
      </c>
      <c r="I4" s="22"/>
      <c r="J4" s="38" t="s">
        <v>5</v>
      </c>
      <c r="K4" s="38">
        <v>874</v>
      </c>
      <c r="L4" s="39">
        <v>2</v>
      </c>
      <c r="M4" s="39" t="s">
        <v>38</v>
      </c>
      <c r="N4" s="31"/>
      <c r="O4" s="31"/>
      <c r="P4" s="31"/>
      <c r="Q4" s="68"/>
    </row>
    <row r="5" spans="1:17" x14ac:dyDescent="0.65">
      <c r="A5" s="53" t="s">
        <v>13</v>
      </c>
      <c r="B5" s="53" t="s">
        <v>3</v>
      </c>
      <c r="C5" s="53" t="s">
        <v>129</v>
      </c>
      <c r="D5" s="4">
        <v>61</v>
      </c>
      <c r="E5" s="4">
        <v>67</v>
      </c>
      <c r="F5" s="4">
        <v>73</v>
      </c>
      <c r="G5" s="4">
        <v>56</v>
      </c>
      <c r="H5" s="34">
        <f>SUM(D5:G5)</f>
        <v>257</v>
      </c>
      <c r="I5" s="22"/>
      <c r="J5" s="40" t="s">
        <v>1</v>
      </c>
      <c r="K5" s="40">
        <v>824</v>
      </c>
      <c r="L5" s="41">
        <v>3</v>
      </c>
      <c r="M5" s="41" t="s">
        <v>39</v>
      </c>
      <c r="N5" s="66"/>
      <c r="O5" s="66"/>
      <c r="P5" s="32"/>
      <c r="Q5" s="32"/>
    </row>
    <row r="6" spans="1:17" x14ac:dyDescent="0.65">
      <c r="A6" s="53" t="s">
        <v>13</v>
      </c>
      <c r="B6" s="53" t="s">
        <v>3</v>
      </c>
      <c r="C6" s="53" t="s">
        <v>131</v>
      </c>
      <c r="D6" s="4">
        <v>69</v>
      </c>
      <c r="E6" s="4">
        <v>82</v>
      </c>
      <c r="F6" s="4">
        <v>53</v>
      </c>
      <c r="G6" s="4">
        <v>45</v>
      </c>
      <c r="H6" s="34">
        <f>SUM(D6:G6)</f>
        <v>249</v>
      </c>
      <c r="I6" s="22"/>
      <c r="J6" s="40" t="s">
        <v>19</v>
      </c>
      <c r="K6" s="40">
        <v>823</v>
      </c>
      <c r="L6" s="41">
        <v>4</v>
      </c>
      <c r="M6" s="41" t="s">
        <v>39</v>
      </c>
      <c r="N6" s="32"/>
      <c r="O6" s="32"/>
      <c r="P6" s="32"/>
      <c r="Q6" s="32"/>
    </row>
    <row r="7" spans="1:17" x14ac:dyDescent="0.65">
      <c r="A7" s="53" t="s">
        <v>13</v>
      </c>
      <c r="B7" s="53" t="s">
        <v>100</v>
      </c>
      <c r="C7" s="53" t="s">
        <v>112</v>
      </c>
      <c r="D7" s="71">
        <v>77</v>
      </c>
      <c r="E7" s="4">
        <v>79</v>
      </c>
      <c r="F7" s="4">
        <v>50</v>
      </c>
      <c r="G7" s="4">
        <v>47</v>
      </c>
      <c r="H7" s="34">
        <f>SUM(D7:G7)</f>
        <v>253</v>
      </c>
      <c r="I7" s="22"/>
      <c r="J7" s="49" t="s">
        <v>22</v>
      </c>
      <c r="K7" s="49">
        <v>766</v>
      </c>
      <c r="L7" s="50">
        <v>5</v>
      </c>
      <c r="M7" s="50" t="s">
        <v>40</v>
      </c>
      <c r="N7" s="31"/>
      <c r="O7" s="8"/>
      <c r="P7" s="31"/>
      <c r="Q7" s="68"/>
    </row>
    <row r="8" spans="1:17" x14ac:dyDescent="0.65">
      <c r="A8" s="53" t="s">
        <v>13</v>
      </c>
      <c r="B8" s="53" t="s">
        <v>5</v>
      </c>
      <c r="C8" s="53" t="s">
        <v>133</v>
      </c>
      <c r="D8" s="4">
        <v>74</v>
      </c>
      <c r="E8" s="4">
        <v>87</v>
      </c>
      <c r="F8" s="4">
        <v>92</v>
      </c>
      <c r="G8" s="4">
        <v>48</v>
      </c>
      <c r="H8" s="34">
        <f>SUM(D8:G8)</f>
        <v>301</v>
      </c>
      <c r="I8" s="22"/>
      <c r="J8" s="49" t="s">
        <v>91</v>
      </c>
      <c r="K8" s="49">
        <v>675</v>
      </c>
      <c r="L8" s="50">
        <v>6</v>
      </c>
      <c r="M8" s="50" t="s">
        <v>40</v>
      </c>
      <c r="N8" s="31"/>
      <c r="O8" s="8"/>
      <c r="P8" s="31"/>
      <c r="Q8" s="68"/>
    </row>
    <row r="9" spans="1:17" x14ac:dyDescent="0.65">
      <c r="A9" s="53" t="s">
        <v>13</v>
      </c>
      <c r="B9" s="53" t="s">
        <v>5</v>
      </c>
      <c r="C9" s="53" t="s">
        <v>134</v>
      </c>
      <c r="D9" s="4">
        <v>69</v>
      </c>
      <c r="E9" s="4">
        <v>66</v>
      </c>
      <c r="F9" s="4">
        <v>84</v>
      </c>
      <c r="G9" s="4">
        <v>73</v>
      </c>
      <c r="H9" s="34">
        <f>SUM(D9:G9)</f>
        <v>292</v>
      </c>
      <c r="I9" s="22"/>
      <c r="J9" s="8"/>
      <c r="K9" s="8"/>
      <c r="M9" s="10"/>
      <c r="N9" s="31"/>
      <c r="O9" s="8"/>
      <c r="P9" s="31"/>
      <c r="Q9" s="11"/>
    </row>
    <row r="10" spans="1:17" x14ac:dyDescent="0.65">
      <c r="A10" s="53" t="s">
        <v>13</v>
      </c>
      <c r="B10" s="53" t="s">
        <v>5</v>
      </c>
      <c r="C10" s="53" t="s">
        <v>136</v>
      </c>
      <c r="D10" s="4">
        <v>55</v>
      </c>
      <c r="E10" s="4">
        <v>88</v>
      </c>
      <c r="F10" s="4">
        <v>82</v>
      </c>
      <c r="G10" s="4">
        <v>56</v>
      </c>
      <c r="H10" s="34">
        <f>SUM(D10:G10)</f>
        <v>281</v>
      </c>
      <c r="I10" s="22"/>
      <c r="J10" s="8"/>
      <c r="K10" s="8"/>
      <c r="M10" s="10"/>
      <c r="N10" s="31"/>
      <c r="O10" s="8"/>
      <c r="P10" s="31"/>
      <c r="Q10" s="11"/>
    </row>
    <row r="11" spans="1:17" x14ac:dyDescent="0.65">
      <c r="A11" s="53" t="s">
        <v>13</v>
      </c>
      <c r="B11" s="53" t="s">
        <v>5</v>
      </c>
      <c r="C11" s="53" t="s">
        <v>132</v>
      </c>
      <c r="D11" s="4">
        <v>56</v>
      </c>
      <c r="E11" s="4">
        <v>75</v>
      </c>
      <c r="F11" s="4">
        <v>68</v>
      </c>
      <c r="G11" s="4">
        <v>42</v>
      </c>
      <c r="H11" s="34">
        <f>SUM(D11:G11)</f>
        <v>241</v>
      </c>
      <c r="I11" s="22"/>
      <c r="J11" s="8"/>
      <c r="K11" s="8"/>
      <c r="M11" s="10"/>
      <c r="N11" s="31"/>
      <c r="O11" s="8"/>
      <c r="P11" s="31"/>
      <c r="Q11" s="11"/>
    </row>
    <row r="12" spans="1:17" x14ac:dyDescent="0.65">
      <c r="A12" s="53" t="s">
        <v>13</v>
      </c>
      <c r="B12" s="53" t="s">
        <v>5</v>
      </c>
      <c r="C12" s="53" t="s">
        <v>135</v>
      </c>
      <c r="D12" s="4">
        <v>44</v>
      </c>
      <c r="E12" s="4">
        <v>54</v>
      </c>
      <c r="F12" s="4">
        <v>83</v>
      </c>
      <c r="G12" s="4">
        <v>45</v>
      </c>
      <c r="H12" s="34">
        <f>SUM(D12:G12)</f>
        <v>226</v>
      </c>
      <c r="I12" s="22"/>
      <c r="J12" s="43" t="s">
        <v>3</v>
      </c>
      <c r="K12" s="43">
        <f>SUM(H2:H4)</f>
        <v>887</v>
      </c>
      <c r="L12" s="44">
        <v>1</v>
      </c>
      <c r="M12" s="45"/>
      <c r="N12" s="31"/>
      <c r="O12" s="8"/>
      <c r="P12" s="31"/>
      <c r="Q12" s="11"/>
    </row>
    <row r="13" spans="1:17" x14ac:dyDescent="0.65">
      <c r="A13" s="53" t="s">
        <v>13</v>
      </c>
      <c r="B13" s="53" t="s">
        <v>19</v>
      </c>
      <c r="C13" s="53" t="s">
        <v>115</v>
      </c>
      <c r="D13" s="4">
        <v>81</v>
      </c>
      <c r="E13" s="4">
        <v>76</v>
      </c>
      <c r="F13" s="4">
        <v>70</v>
      </c>
      <c r="G13" s="4">
        <v>48</v>
      </c>
      <c r="H13" s="34">
        <f>SUM(D13:G13)</f>
        <v>275</v>
      </c>
      <c r="I13" s="22"/>
      <c r="J13" s="43" t="s">
        <v>5</v>
      </c>
      <c r="K13" s="43">
        <f>SUM(H8:H10)</f>
        <v>874</v>
      </c>
      <c r="L13" s="44">
        <v>2</v>
      </c>
      <c r="M13" s="45"/>
      <c r="N13" s="31"/>
      <c r="O13" s="8"/>
      <c r="P13" s="31"/>
      <c r="Q13" s="11"/>
    </row>
    <row r="14" spans="1:17" x14ac:dyDescent="0.65">
      <c r="A14" s="53" t="s">
        <v>13</v>
      </c>
      <c r="B14" s="53" t="s">
        <v>19</v>
      </c>
      <c r="C14" s="53" t="s">
        <v>113</v>
      </c>
      <c r="D14" s="4">
        <v>88</v>
      </c>
      <c r="E14" s="4">
        <v>67</v>
      </c>
      <c r="F14" s="4">
        <v>66</v>
      </c>
      <c r="G14" s="4">
        <v>53</v>
      </c>
      <c r="H14" s="34">
        <f>SUM(D14:G14)</f>
        <v>274</v>
      </c>
      <c r="I14" s="22"/>
      <c r="J14" s="43" t="s">
        <v>19</v>
      </c>
      <c r="K14" s="43">
        <f>SUM(H13:H15)</f>
        <v>823</v>
      </c>
      <c r="L14" s="44">
        <v>4</v>
      </c>
      <c r="M14" s="45"/>
      <c r="N14" s="31"/>
      <c r="O14" s="8"/>
      <c r="P14" s="31"/>
      <c r="Q14" s="11"/>
    </row>
    <row r="15" spans="1:17" x14ac:dyDescent="0.65">
      <c r="A15" s="53" t="s">
        <v>13</v>
      </c>
      <c r="B15" s="53" t="s">
        <v>19</v>
      </c>
      <c r="C15" s="53" t="s">
        <v>117</v>
      </c>
      <c r="D15" s="4">
        <v>78</v>
      </c>
      <c r="E15" s="4">
        <v>73</v>
      </c>
      <c r="F15" s="4">
        <v>70</v>
      </c>
      <c r="G15" s="4">
        <v>53</v>
      </c>
      <c r="H15" s="34">
        <f>SUM(D15:G15)</f>
        <v>274</v>
      </c>
      <c r="I15" s="22"/>
      <c r="J15" s="43" t="s">
        <v>91</v>
      </c>
      <c r="K15" s="43">
        <f>SUM(H18:H20)</f>
        <v>675</v>
      </c>
      <c r="L15" s="44">
        <v>6</v>
      </c>
      <c r="M15" s="45"/>
      <c r="N15" s="31"/>
      <c r="O15" s="8"/>
      <c r="P15" s="31"/>
      <c r="Q15" s="11"/>
    </row>
    <row r="16" spans="1:17" x14ac:dyDescent="0.65">
      <c r="A16" s="53" t="s">
        <v>13</v>
      </c>
      <c r="B16" s="53" t="s">
        <v>19</v>
      </c>
      <c r="C16" s="53" t="s">
        <v>116</v>
      </c>
      <c r="D16" s="4">
        <v>68</v>
      </c>
      <c r="E16" s="4">
        <v>83</v>
      </c>
      <c r="F16" s="4">
        <v>61</v>
      </c>
      <c r="G16" s="4">
        <v>48</v>
      </c>
      <c r="H16" s="34">
        <f>SUM(D16:G16)</f>
        <v>260</v>
      </c>
      <c r="I16" s="22"/>
      <c r="J16" s="43" t="s">
        <v>22</v>
      </c>
      <c r="K16" s="43">
        <f>SUM(H24:H26)</f>
        <v>766</v>
      </c>
      <c r="L16" s="44">
        <v>5</v>
      </c>
      <c r="M16" s="45"/>
      <c r="N16" s="31"/>
      <c r="O16" s="8"/>
      <c r="P16" s="70">
        <v>0.2</v>
      </c>
      <c r="Q16" s="11">
        <v>2</v>
      </c>
    </row>
    <row r="17" spans="1:17" x14ac:dyDescent="0.65">
      <c r="A17" s="53" t="s">
        <v>13</v>
      </c>
      <c r="B17" s="53" t="s">
        <v>19</v>
      </c>
      <c r="C17" s="53" t="s">
        <v>114</v>
      </c>
      <c r="D17" s="4">
        <v>58</v>
      </c>
      <c r="E17" s="4">
        <v>64</v>
      </c>
      <c r="F17" s="4">
        <v>63</v>
      </c>
      <c r="G17" s="4">
        <v>54</v>
      </c>
      <c r="H17" s="34">
        <f>SUM(D17:G17)</f>
        <v>239</v>
      </c>
      <c r="I17" s="22"/>
      <c r="J17" s="43" t="s">
        <v>1</v>
      </c>
      <c r="K17" s="43">
        <f>SUM(H28:H30)</f>
        <v>824</v>
      </c>
      <c r="L17" s="44">
        <v>3</v>
      </c>
      <c r="M17" s="45"/>
      <c r="N17" s="31"/>
      <c r="O17" s="8"/>
      <c r="P17" s="70">
        <v>0.25</v>
      </c>
      <c r="Q17" s="11">
        <v>2</v>
      </c>
    </row>
    <row r="18" spans="1:17" x14ac:dyDescent="0.65">
      <c r="A18" s="53" t="s">
        <v>15</v>
      </c>
      <c r="B18" s="53" t="s">
        <v>19</v>
      </c>
      <c r="C18" s="53" t="s">
        <v>144</v>
      </c>
      <c r="D18" s="71">
        <v>61</v>
      </c>
      <c r="E18" s="4">
        <v>61</v>
      </c>
      <c r="F18" s="4">
        <v>54</v>
      </c>
      <c r="G18" s="4">
        <v>60</v>
      </c>
      <c r="H18" s="34">
        <f>SUM(D18:G18)</f>
        <v>236</v>
      </c>
      <c r="I18" s="22"/>
      <c r="J18" s="43"/>
      <c r="K18" s="43"/>
      <c r="L18" s="44"/>
      <c r="M18" s="45"/>
      <c r="N18" s="31"/>
      <c r="O18" s="8"/>
      <c r="P18" s="70">
        <v>0.3</v>
      </c>
      <c r="Q18" s="11">
        <v>2</v>
      </c>
    </row>
    <row r="19" spans="1:17" x14ac:dyDescent="0.65">
      <c r="A19" s="53" t="s">
        <v>15</v>
      </c>
      <c r="B19" s="53" t="s">
        <v>19</v>
      </c>
      <c r="C19" s="53" t="s">
        <v>143</v>
      </c>
      <c r="D19" s="4">
        <v>60</v>
      </c>
      <c r="E19" s="4">
        <v>55</v>
      </c>
      <c r="F19" s="4">
        <v>76</v>
      </c>
      <c r="G19" s="4">
        <v>29</v>
      </c>
      <c r="H19" s="34">
        <f>SUM(D19:G19)</f>
        <v>220</v>
      </c>
      <c r="I19" s="22"/>
      <c r="J19" s="43"/>
      <c r="K19" s="43"/>
      <c r="L19" s="44"/>
      <c r="M19" s="45"/>
      <c r="N19" s="31"/>
      <c r="O19" s="8"/>
      <c r="P19" s="31"/>
      <c r="Q19" s="11"/>
    </row>
    <row r="20" spans="1:17" x14ac:dyDescent="0.65">
      <c r="A20" s="53" t="s">
        <v>15</v>
      </c>
      <c r="B20" s="53" t="s">
        <v>19</v>
      </c>
      <c r="C20" s="53" t="s">
        <v>145</v>
      </c>
      <c r="D20" s="71">
        <v>62</v>
      </c>
      <c r="E20" s="4">
        <v>47</v>
      </c>
      <c r="F20" s="4">
        <v>60</v>
      </c>
      <c r="G20" s="4">
        <v>50</v>
      </c>
      <c r="H20" s="34">
        <f>SUM(D20:G20)</f>
        <v>219</v>
      </c>
      <c r="I20" s="22"/>
      <c r="J20" s="43"/>
      <c r="K20" s="43"/>
      <c r="L20" s="44"/>
      <c r="M20" s="45"/>
      <c r="N20" s="31"/>
      <c r="O20" s="8"/>
      <c r="P20" s="31"/>
      <c r="Q20" s="11"/>
    </row>
    <row r="21" spans="1:17" x14ac:dyDescent="0.65">
      <c r="A21" s="53" t="s">
        <v>15</v>
      </c>
      <c r="B21" s="53" t="s">
        <v>19</v>
      </c>
      <c r="C21" s="53" t="s">
        <v>142</v>
      </c>
      <c r="D21" s="4">
        <v>63</v>
      </c>
      <c r="E21" s="4">
        <v>60</v>
      </c>
      <c r="F21" s="4">
        <v>35</v>
      </c>
      <c r="G21" s="4">
        <v>49</v>
      </c>
      <c r="H21" s="34">
        <f>SUM(D21:G21)</f>
        <v>207</v>
      </c>
      <c r="I21" s="22"/>
      <c r="J21" s="43"/>
      <c r="K21" s="43"/>
      <c r="L21" s="44"/>
      <c r="M21" s="45"/>
      <c r="N21" s="31"/>
      <c r="O21" s="8"/>
      <c r="P21" s="31"/>
      <c r="Q21" s="11"/>
    </row>
    <row r="22" spans="1:17" x14ac:dyDescent="0.65">
      <c r="A22" s="53" t="s">
        <v>13</v>
      </c>
      <c r="B22" s="53" t="s">
        <v>102</v>
      </c>
      <c r="C22" s="53" t="s">
        <v>141</v>
      </c>
      <c r="D22" s="4">
        <v>67</v>
      </c>
      <c r="E22" s="4">
        <v>76</v>
      </c>
      <c r="F22" s="4">
        <v>60</v>
      </c>
      <c r="G22" s="4">
        <v>81</v>
      </c>
      <c r="H22" s="34">
        <f>SUM(D22:G22)</f>
        <v>284</v>
      </c>
      <c r="I22" s="22"/>
      <c r="J22" s="43"/>
      <c r="K22" s="43"/>
      <c r="L22" s="44"/>
      <c r="M22" s="45"/>
      <c r="N22" s="31"/>
      <c r="O22" s="8"/>
      <c r="P22" s="31"/>
      <c r="Q22" s="11"/>
    </row>
    <row r="23" spans="1:17" x14ac:dyDescent="0.65">
      <c r="A23" s="53" t="s">
        <v>13</v>
      </c>
      <c r="B23" s="53" t="s">
        <v>102</v>
      </c>
      <c r="C23" s="53" t="s">
        <v>140</v>
      </c>
      <c r="D23" s="4">
        <v>72</v>
      </c>
      <c r="E23" s="4">
        <v>76</v>
      </c>
      <c r="F23" s="4">
        <v>55</v>
      </c>
      <c r="G23" s="4">
        <v>50</v>
      </c>
      <c r="H23" s="34">
        <f>SUM(D23:G23)</f>
        <v>253</v>
      </c>
      <c r="I23" s="22"/>
      <c r="J23" s="43"/>
      <c r="K23" s="43"/>
      <c r="L23" s="44"/>
      <c r="M23" s="45"/>
      <c r="N23" s="31"/>
      <c r="O23" s="8"/>
      <c r="P23" s="31"/>
      <c r="Q23" s="11"/>
    </row>
    <row r="24" spans="1:17" x14ac:dyDescent="0.65">
      <c r="A24" s="53" t="s">
        <v>13</v>
      </c>
      <c r="B24" s="53" t="s">
        <v>22</v>
      </c>
      <c r="C24" s="53" t="s">
        <v>118</v>
      </c>
      <c r="D24" s="71">
        <v>79</v>
      </c>
      <c r="E24" s="4">
        <v>72</v>
      </c>
      <c r="F24" s="4">
        <v>72</v>
      </c>
      <c r="G24" s="4">
        <v>51</v>
      </c>
      <c r="H24" s="34">
        <f>SUM(D24:G24)</f>
        <v>274</v>
      </c>
      <c r="I24" s="22"/>
      <c r="J24" s="43"/>
      <c r="K24" s="43"/>
      <c r="L24" s="44"/>
      <c r="M24" s="45"/>
      <c r="N24" s="31"/>
      <c r="O24" s="8"/>
      <c r="P24" s="31"/>
      <c r="Q24" s="11"/>
    </row>
    <row r="25" spans="1:17" x14ac:dyDescent="0.65">
      <c r="A25" s="53" t="s">
        <v>13</v>
      </c>
      <c r="B25" s="53" t="s">
        <v>22</v>
      </c>
      <c r="C25" s="53" t="s">
        <v>119</v>
      </c>
      <c r="D25" s="4">
        <v>85</v>
      </c>
      <c r="E25" s="4">
        <v>58</v>
      </c>
      <c r="F25" s="4">
        <v>77</v>
      </c>
      <c r="G25" s="71">
        <v>34</v>
      </c>
      <c r="H25" s="34">
        <f>SUM(D25:G25)</f>
        <v>254</v>
      </c>
      <c r="I25" s="22"/>
      <c r="J25" s="43"/>
      <c r="K25" s="43"/>
      <c r="L25" s="44"/>
      <c r="M25" s="45"/>
      <c r="N25" s="31"/>
      <c r="O25" s="8"/>
      <c r="P25" s="31"/>
      <c r="Q25" s="11"/>
    </row>
    <row r="26" spans="1:17" x14ac:dyDescent="0.65">
      <c r="A26" s="53" t="s">
        <v>13</v>
      </c>
      <c r="B26" s="53" t="s">
        <v>22</v>
      </c>
      <c r="C26" s="53" t="s">
        <v>120</v>
      </c>
      <c r="D26" s="4">
        <v>62</v>
      </c>
      <c r="E26" s="4">
        <v>68</v>
      </c>
      <c r="F26" s="4">
        <v>70</v>
      </c>
      <c r="G26" s="71">
        <v>38</v>
      </c>
      <c r="H26" s="34">
        <f>SUM(D26:G26)</f>
        <v>238</v>
      </c>
      <c r="I26" s="22"/>
      <c r="J26" s="43"/>
      <c r="K26" s="43"/>
      <c r="L26" s="44"/>
      <c r="M26" s="45"/>
      <c r="N26" s="31"/>
      <c r="O26" s="8"/>
      <c r="P26" s="31"/>
      <c r="Q26" s="11"/>
    </row>
    <row r="27" spans="1:17" x14ac:dyDescent="0.65">
      <c r="A27" s="53" t="s">
        <v>13</v>
      </c>
      <c r="B27" s="53" t="s">
        <v>22</v>
      </c>
      <c r="C27" s="53" t="s">
        <v>121</v>
      </c>
      <c r="D27" s="4">
        <v>59</v>
      </c>
      <c r="E27" s="4">
        <v>55</v>
      </c>
      <c r="F27" s="71">
        <v>48</v>
      </c>
      <c r="G27" s="71">
        <v>41</v>
      </c>
      <c r="H27" s="34">
        <f>SUM(D27:G27)</f>
        <v>203</v>
      </c>
      <c r="I27" s="22"/>
      <c r="J27" s="43"/>
      <c r="K27" s="43"/>
      <c r="L27" s="44"/>
      <c r="M27" s="45"/>
      <c r="N27" s="31"/>
      <c r="O27" s="8"/>
      <c r="P27" s="31"/>
      <c r="Q27" s="11"/>
    </row>
    <row r="28" spans="1:17" x14ac:dyDescent="0.65">
      <c r="A28" s="53" t="s">
        <v>13</v>
      </c>
      <c r="B28" s="53" t="s">
        <v>1</v>
      </c>
      <c r="C28" s="53" t="s">
        <v>126</v>
      </c>
      <c r="D28" s="71">
        <v>58</v>
      </c>
      <c r="E28" s="4">
        <v>83</v>
      </c>
      <c r="F28" s="4">
        <v>85</v>
      </c>
      <c r="G28" s="71">
        <v>58</v>
      </c>
      <c r="H28" s="34">
        <f>SUM(D28:G28)</f>
        <v>284</v>
      </c>
      <c r="I28" s="22"/>
      <c r="J28" s="43"/>
      <c r="K28" s="43"/>
      <c r="L28" s="44"/>
      <c r="M28" s="45"/>
      <c r="N28" s="31"/>
      <c r="O28" s="8"/>
      <c r="P28" s="31"/>
      <c r="Q28" s="11"/>
    </row>
    <row r="29" spans="1:17" x14ac:dyDescent="0.65">
      <c r="A29" s="53" t="s">
        <v>13</v>
      </c>
      <c r="B29" s="53" t="s">
        <v>1</v>
      </c>
      <c r="C29" s="53" t="s">
        <v>125</v>
      </c>
      <c r="D29" s="4">
        <v>70</v>
      </c>
      <c r="E29" s="4">
        <v>82</v>
      </c>
      <c r="F29" s="4">
        <v>84</v>
      </c>
      <c r="G29" s="71">
        <v>43</v>
      </c>
      <c r="H29" s="34">
        <f>SUM(D29:G29)</f>
        <v>279</v>
      </c>
      <c r="I29" s="22"/>
      <c r="J29" s="43"/>
      <c r="K29" s="43"/>
      <c r="L29" s="44"/>
      <c r="M29" s="45"/>
      <c r="N29" s="31"/>
      <c r="O29" s="8"/>
      <c r="P29" s="31"/>
      <c r="Q29" s="11"/>
    </row>
    <row r="30" spans="1:17" x14ac:dyDescent="0.65">
      <c r="A30" s="53" t="s">
        <v>13</v>
      </c>
      <c r="B30" s="53" t="s">
        <v>1</v>
      </c>
      <c r="C30" s="53" t="s">
        <v>123</v>
      </c>
      <c r="D30" s="4">
        <v>80</v>
      </c>
      <c r="E30" s="4">
        <v>59</v>
      </c>
      <c r="F30" s="4">
        <v>59</v>
      </c>
      <c r="G30" s="71">
        <v>63</v>
      </c>
      <c r="H30" s="34">
        <f>SUM(D30:G30)</f>
        <v>261</v>
      </c>
      <c r="I30" s="22"/>
      <c r="J30" s="43"/>
      <c r="K30" s="43"/>
      <c r="L30" s="44"/>
      <c r="M30" s="45"/>
      <c r="N30" s="31"/>
      <c r="O30" s="8"/>
      <c r="P30" s="31"/>
      <c r="Q30" s="11"/>
    </row>
    <row r="31" spans="1:17" x14ac:dyDescent="0.65">
      <c r="A31" s="53" t="s">
        <v>13</v>
      </c>
      <c r="B31" s="53" t="s">
        <v>1</v>
      </c>
      <c r="C31" s="53" t="s">
        <v>122</v>
      </c>
      <c r="D31" s="71">
        <v>63</v>
      </c>
      <c r="E31" s="4">
        <v>77</v>
      </c>
      <c r="F31" s="4">
        <v>82</v>
      </c>
      <c r="G31" s="71">
        <v>31</v>
      </c>
      <c r="H31" s="34">
        <f>SUM(D31:G31)</f>
        <v>253</v>
      </c>
      <c r="I31" s="22"/>
      <c r="J31" s="46"/>
      <c r="K31" s="46"/>
      <c r="L31" s="47"/>
      <c r="M31" s="47"/>
      <c r="N31" s="31"/>
      <c r="O31" s="8"/>
      <c r="P31" s="31"/>
      <c r="Q31" s="11"/>
    </row>
    <row r="32" spans="1:17" ht="24" thickBot="1" x14ac:dyDescent="0.7">
      <c r="A32" s="55" t="s">
        <v>13</v>
      </c>
      <c r="B32" s="55" t="s">
        <v>1</v>
      </c>
      <c r="C32" s="55" t="s">
        <v>124</v>
      </c>
      <c r="D32" s="4">
        <v>55</v>
      </c>
      <c r="E32" s="4">
        <v>82</v>
      </c>
      <c r="F32" s="4">
        <v>54</v>
      </c>
      <c r="G32" s="71">
        <v>60</v>
      </c>
      <c r="H32" s="34">
        <f>SUM(D32:G32)</f>
        <v>251</v>
      </c>
      <c r="I32" s="22"/>
      <c r="J32" s="43"/>
      <c r="K32" s="43"/>
      <c r="L32" s="48"/>
      <c r="M32" s="48"/>
      <c r="N32" s="31"/>
      <c r="O32" s="8"/>
      <c r="P32" s="31"/>
      <c r="Q32" s="11"/>
    </row>
    <row r="33" spans="1:11" ht="24" thickBot="1" x14ac:dyDescent="0.7">
      <c r="A33" s="15" t="s">
        <v>35</v>
      </c>
      <c r="B33" s="16"/>
      <c r="C33" s="16"/>
      <c r="D33" s="13">
        <f>SUM(D2:D32)</f>
        <v>2098</v>
      </c>
      <c r="E33" s="14">
        <f>SUM(E2:E32)</f>
        <v>2234</v>
      </c>
      <c r="F33" s="5">
        <f>SUM(F2:F32)</f>
        <v>2112</v>
      </c>
      <c r="G33" s="6">
        <f>SUM(G2:G32)</f>
        <v>1581</v>
      </c>
      <c r="H33" s="35">
        <f t="shared" ref="H33" si="0">SUM(D33:G33)</f>
        <v>8025</v>
      </c>
      <c r="I33" s="1"/>
      <c r="J33" s="1"/>
      <c r="K33" s="1"/>
    </row>
  </sheetData>
  <sortState xmlns:xlrd2="http://schemas.microsoft.com/office/spreadsheetml/2017/richdata2" ref="A2:H32">
    <sortCondition ref="B2:B32"/>
    <sortCondition descending="1" ref="H2:H32"/>
  </sortState>
  <mergeCells count="4">
    <mergeCell ref="N1:O1"/>
    <mergeCell ref="Q3:Q4"/>
    <mergeCell ref="N5:O5"/>
    <mergeCell ref="Q7:Q8"/>
  </mergeCells>
  <printOptions horizontalCentered="1"/>
  <pageMargins left="0.25" right="0.25" top="0.75" bottom="0.75" header="0.3" footer="0.3"/>
  <pageSetup scale="38" fitToHeight="0" orientation="landscape" horizontalDpi="4294967293" r:id="rId1"/>
  <headerFooter>
    <oddHeader>&amp;C&amp;"Poppins,Bold"&amp;13 2023 LAND JUDGING REGISTRATION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Bulk Export</vt:lpstr>
      <vt:lpstr>2026 Accommodations</vt:lpstr>
      <vt:lpstr>2026 Land CDE Registration</vt:lpstr>
      <vt:lpstr>2026 Advisors-Guests</vt:lpstr>
      <vt:lpstr>2026 Tabulations</vt:lpstr>
      <vt:lpstr>2026 Teams</vt:lpstr>
      <vt:lpstr>'2026 Tabulations'!Print_Area</vt:lpstr>
      <vt:lpstr>'2026 Teams'!Print_Area</vt:lpstr>
      <vt:lpstr>'2026 Accommodations'!Print_Titles</vt:lpstr>
      <vt:lpstr>'2026 Advisors-Guests'!Print_Titles</vt:lpstr>
      <vt:lpstr>'2026 Land CDE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Duben, Rebecca</dc:creator>
  <cp:lastModifiedBy>Fideldy-Doll, Nikki</cp:lastModifiedBy>
  <cp:lastPrinted>2026-07-27T17:56:25Z</cp:lastPrinted>
  <dcterms:created xsi:type="dcterms:W3CDTF">2023-07-17T16:26:17Z</dcterms:created>
  <dcterms:modified xsi:type="dcterms:W3CDTF">2026-07-30T20:45:31Z</dcterms:modified>
</cp:coreProperties>
</file>